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expoh\Documents\2020 NHSA info\"/>
    </mc:Choice>
  </mc:AlternateContent>
  <xr:revisionPtr revIDLastSave="0" documentId="13_ncr:1_{5BBCC848-12CF-484F-8535-892C94F497CB}" xr6:coauthVersionLast="45" xr6:coauthVersionMax="45" xr10:uidLastSave="{00000000-0000-0000-0000-000000000000}"/>
  <bookViews>
    <workbookView xWindow="-120" yWindow="-120" windowWidth="20730" windowHeight="11160" activeTab="3" xr2:uid="{00000000-000D-0000-FFFF-FFFF00000000}"/>
  </bookViews>
  <sheets>
    <sheet name="8-mank Contact Info" sheetId="7" r:id="rId1"/>
    <sheet name="Rosters" sheetId="11" r:id="rId2"/>
    <sheet name="Rankings" sheetId="15" r:id="rId3"/>
    <sheet name="schedule2020" sheetId="14" r:id="rId4"/>
    <sheet name="schedule" sheetId="10" r:id="rId5"/>
    <sheet name="Sheet2" sheetId="12" r:id="rId6"/>
    <sheet name="2019 Schedule" sheetId="9" r:id="rId7"/>
    <sheet name="2019 8-man Rankings" sheetId="6" r:id="rId8"/>
    <sheet name="2018 8-man Rankings " sheetId="8" r:id="rId9"/>
    <sheet name="2016 8-man teams" sheetId="1"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11" i="15" l="1"/>
  <c r="V12" i="15" s="1"/>
  <c r="K45" i="1" l="1"/>
  <c r="I154" i="9"/>
  <c r="N18" i="10"/>
  <c r="K46" i="1" l="1"/>
</calcChain>
</file>

<file path=xl/sharedStrings.xml><?xml version="1.0" encoding="utf-8"?>
<sst xmlns="http://schemas.openxmlformats.org/spreadsheetml/2006/main" count="3478" uniqueCount="1619">
  <si>
    <t>Ballard Christian (Auburn, AL)</t>
  </si>
  <si>
    <t>Evangel Christian (Alabaster, AL)</t>
  </si>
  <si>
    <t>Flint Hill Christian (Bessemer, AL)</t>
  </si>
  <si>
    <t>Heritage Christian (Brantley, AL)</t>
  </si>
  <si>
    <t>Hope Christian (Pelham, AL)</t>
  </si>
  <si>
    <t>Marion Academy (Marion, AL)</t>
  </si>
  <si>
    <t>New Life Christian (Millbrook, AL)</t>
  </si>
  <si>
    <t>Tabernacle (Gardendale, AL)</t>
  </si>
  <si>
    <t>Trinity Christian (Oxford, AL)</t>
  </si>
  <si>
    <t>Tuscaloosa Christian (Cottondale, AL)</t>
  </si>
  <si>
    <t>Georgia</t>
  </si>
  <si>
    <t>Appling Christian Academy (Baxley, GA)</t>
  </si>
  <si>
    <t>Community Christian (Stockbridge, GA)</t>
  </si>
  <si>
    <t>CrossPointe Christian Academy (Williamson, GA)</t>
  </si>
  <si>
    <t>Faith Christian Academy (Griffin, GA)</t>
  </si>
  <si>
    <t>Harvester Christian (Douglasville, GA)</t>
  </si>
  <si>
    <t>Heritage Christian (Sharpsburg, GA)</t>
  </si>
  <si>
    <t>Kings Way Christian School (Douglasville, GA)</t>
  </si>
  <si>
    <t>Lafayette Christian (LaGrange, GA)</t>
  </si>
  <si>
    <t>Peoples Baptist Academy (McDonough, GA)</t>
  </si>
  <si>
    <t>Philadelphia Christian (Conyers, GA)</t>
  </si>
  <si>
    <t>Praise Academy (Powder Springs, GA)</t>
  </si>
  <si>
    <t>Shiloh Hills Christian (Kennesaw, GA)</t>
  </si>
  <si>
    <t>Twiggs Academy (Jeffersonville, GA)</t>
  </si>
  <si>
    <t>Westside Baptist Academy (Warner Robins, GA)</t>
  </si>
  <si>
    <t>Kansas</t>
  </si>
  <si>
    <t>Cair Paravel</t>
  </si>
  <si>
    <t>Central Christian</t>
  </si>
  <si>
    <t>Flint Hills Christian</t>
  </si>
  <si>
    <t>Heartland Christian</t>
  </si>
  <si>
    <t>Kansas City East Christian Academy</t>
  </si>
  <si>
    <t>Kickapoo Nation</t>
  </si>
  <si>
    <t>St. John’s Military</t>
  </si>
  <si>
    <t>St. Mary’s Academy</t>
  </si>
  <si>
    <t>Tyro Christian</t>
  </si>
  <si>
    <t>Veritas Christian</t>
  </si>
  <si>
    <t>Word of Life</t>
  </si>
  <si>
    <t>Louisiana</t>
  </si>
  <si>
    <t>Briarfield Academy (Lake Providence, LA)</t>
  </si>
  <si>
    <t>Christian Homeschool (Lafayette, LA)</t>
  </si>
  <si>
    <t>Franklin Academy (Winnsboro, LA)</t>
  </si>
  <si>
    <t>Harvest Time Christian Academy (Abbeville, LA)</t>
  </si>
  <si>
    <t>Mount Olive Christian</t>
  </si>
  <si>
    <t>Natchitoches Christian Academy</t>
  </si>
  <si>
    <t>Northeast Baptist (West Monroe, LA)</t>
  </si>
  <si>
    <t>Sacred Heart HomeSchool</t>
  </si>
  <si>
    <t>Tensas Academy (St. Joseph, LA)</t>
  </si>
  <si>
    <t>Mississippi</t>
  </si>
  <si>
    <t>Calhoun Academy (Calhoun City, MS)</t>
  </si>
  <si>
    <t>Calvary Christian (Meridian, MS)</t>
  </si>
  <si>
    <t>Central Academy (Macon, MS)</t>
  </si>
  <si>
    <t>Christian Collegiate Academy (Gulfport, MS)</t>
  </si>
  <si>
    <t>Clinton Christian Academy (Clinton, MS)</t>
  </si>
  <si>
    <t>Delta Academy (Marks, MS)</t>
  </si>
  <si>
    <t>Kemper Academy (DeKalb, MS)</t>
  </si>
  <si>
    <t>North Sunflower Academy (Drew, MS)</t>
  </si>
  <si>
    <t>Rebul Academy (Learned, MS)</t>
  </si>
  <si>
    <t>Russell Christian Academy (Meridian, MS)</t>
  </si>
  <si>
    <t>Sharkey Issaquena Academy (Rolling Fork, MS)</t>
  </si>
  <si>
    <t>Veritas (Ridgeland, MS)</t>
  </si>
  <si>
    <t>North Carolina</t>
  </si>
  <si>
    <t>Arendell Parrott Academy (Kinston, NC)</t>
  </si>
  <si>
    <t>Cary Christian (Cary, NC)</t>
  </si>
  <si>
    <t>Champion Academy (Gastonia, NC)</t>
  </si>
  <si>
    <t>Halifax Academy (Roanoke Rapids, NC)</t>
  </si>
  <si>
    <t>Hobgood Academy (Hobgood, NC)</t>
  </si>
  <si>
    <t>Lawrence Academy (Merry Hill, NC)</t>
  </si>
  <si>
    <t>Northeast Academy (Lasker, NC)</t>
  </si>
  <si>
    <t>Oak Level Baptist Academy (Stokesville, NC)</t>
  </si>
  <si>
    <t>Rocky Mount Academy (Rocky Mount, NC)</t>
  </si>
  <si>
    <t>St. David’s (Raleigh, NC)</t>
  </si>
  <si>
    <t>Word of God Christian Academy (Raleigh, NC)</t>
  </si>
  <si>
    <t>Oklahoma</t>
  </si>
  <si>
    <t>Boulevard Christian (Muskogee, OK)</t>
  </si>
  <si>
    <t>Claremore Christian (Claremore, OK)</t>
  </si>
  <si>
    <t>Community Christian (Norman, OK)</t>
  </si>
  <si>
    <t>Cookson Hills Christian (Kansas, OK)</t>
  </si>
  <si>
    <t>Corn Bible Academy (Corn, OK)</t>
  </si>
  <si>
    <t>Destiny Christian (Del City, OK)</t>
  </si>
  <si>
    <t>Eagle Point Christian Academy (Sapulpa, OK)</t>
  </si>
  <si>
    <t>Life Christian (Oklahoma City, OK)</t>
  </si>
  <si>
    <t>Oklahoma Christian Academy (Edmond, OK)</t>
  </si>
  <si>
    <t>Rejoice Christian (Owasso, OK)</t>
  </si>
  <si>
    <t>Southwest Christian Academy (Moore, OK)</t>
  </si>
  <si>
    <t>Southwest Covenant (Yukon, OK)</t>
  </si>
  <si>
    <t>Summit Christian Academy (Broken Arrow, OK)</t>
  </si>
  <si>
    <t>Victory Life Academy (Durant, OK)</t>
  </si>
  <si>
    <t>Wesleyan Christian (Bartlesville, OK)</t>
  </si>
  <si>
    <t>Windsor Hills Baptist (Oklahoma City, OK)</t>
  </si>
  <si>
    <t>South Carolina</t>
  </si>
  <si>
    <t>Abundant Life Academy (Hardeeville, SC)</t>
  </si>
  <si>
    <t>Beaufort Academy (Beaufort, SC)</t>
  </si>
  <si>
    <t>Cathedral Academy (North Charleston, SC)</t>
  </si>
  <si>
    <t>Clarendon Hall (Summerton, SC)</t>
  </si>
  <si>
    <t>Coastal Christian Prep (Mt. Pleasant, SC)</t>
  </si>
  <si>
    <t>Davis Academy (Blackville, SC)</t>
  </si>
  <si>
    <t>Faith Christian (Summerville, SC)</t>
  </si>
  <si>
    <t>Greenwood Christian (Greenwood, SC)</t>
  </si>
  <si>
    <t>Henry Academy (Estill, SC)</t>
  </si>
  <si>
    <t>Jackson Academy (Ehrhardt, SC)</t>
  </si>
  <si>
    <t>James Island Christian (Charleston, SC)</t>
  </si>
  <si>
    <t>King Academy (Batesburg, SC)</t>
  </si>
  <si>
    <t>King’s Academy (Florence, SC)</t>
  </si>
  <si>
    <t>Laurens Academy (Laurens, SC)</t>
  </si>
  <si>
    <t>Ridge Christian Academy (Summerville, SC)</t>
  </si>
  <si>
    <t>Trinity Collegiate (Darlington, SC)</t>
  </si>
  <si>
    <t>Wardlaw Academy (Johnston, SC)</t>
  </si>
  <si>
    <t>Tennessee</t>
  </si>
  <si>
    <t>Aaron Academy (Hendersonville, TN)</t>
  </si>
  <si>
    <t>Christian Community (White House, TN)</t>
  </si>
  <si>
    <t>Franklin Christian Academy (Franklin, TN)</t>
  </si>
  <si>
    <t>Franklin Classical (Franklin, TN)</t>
  </si>
  <si>
    <t>Holloway (Murfreesboro, TN)</t>
  </si>
  <si>
    <t>Macon Road Baptist (Memphis, TN)</t>
  </si>
  <si>
    <t>Pleasant View Christian (Pleasant View, TN)</t>
  </si>
  <si>
    <t>Sacred Heart of Jesus (Jackson, TN)</t>
  </si>
  <si>
    <t>South Haven Christian (Springfield, TN)</t>
  </si>
  <si>
    <t>The Webb School (Bell Buckle, TN)</t>
  </si>
  <si>
    <t>Ezekiel Academy (Montgomery, AL)</t>
  </si>
  <si>
    <t>Colonial Hills Christian (Lithia Springs, GA)</t>
  </si>
  <si>
    <t>Greenville Hurricanes (Greenville, SC)</t>
  </si>
  <si>
    <t>Fountain Inn Christian (Fountain Inn, SC)                                                                                              </t>
  </si>
  <si>
    <t>St. Andrews-Sewanee (Sewanee, TN)                                                                                                          </t>
  </si>
  <si>
    <t>Hendersonville Christian Acad (Hendersonville, TN)</t>
  </si>
  <si>
    <t>Oklahoma City Patriots (Oklahoma City, OK)</t>
  </si>
  <si>
    <t>North Georgia Christian (Gainesville, GA)</t>
  </si>
  <si>
    <t>Lighthouse Christian (Antioch, TN)</t>
  </si>
  <si>
    <t>Riverside Christian (Fayetteville, TN)</t>
  </si>
  <si>
    <t>Grace Christian (Franklin, TN)</t>
  </si>
  <si>
    <t xml:space="preserve"> </t>
  </si>
  <si>
    <t>Central Baptist (Memphis, TN)</t>
  </si>
  <si>
    <t>Byne Christian (Albany, GA)</t>
  </si>
  <si>
    <t>Christian Academy (Myrtle Beach, SC)</t>
  </si>
  <si>
    <t>North Myrtle Beach Christian (Longs, SC)</t>
  </si>
  <si>
    <t>Holy Ground (Roopville, GA)</t>
  </si>
  <si>
    <t>Won</t>
  </si>
  <si>
    <t>Lost</t>
  </si>
  <si>
    <t>First Baptist (Charleston, SC)</t>
  </si>
  <si>
    <t>Freedom Academy (Huntsville, AL)</t>
  </si>
  <si>
    <t>Meadowview Christian (Selma, AL)</t>
  </si>
  <si>
    <t>Victory Christian (Columbus, MS)</t>
  </si>
  <si>
    <t>East Memorial Christian (Prattville, AL)</t>
  </si>
  <si>
    <t>Life Academy (Bakersfield, CA)</t>
  </si>
  <si>
    <t>Tennessee Heat (Mt.Juliet, TN)</t>
  </si>
  <si>
    <t>Hearts Academy (Powder Springs, GA)</t>
  </si>
  <si>
    <t>Tennessee Christian (Cleveland, TN)</t>
  </si>
  <si>
    <t xml:space="preserve">  </t>
  </si>
  <si>
    <t>Cornerstone Spartans (Joplin, MO)</t>
  </si>
  <si>
    <t>Maxprep Schedule</t>
  </si>
  <si>
    <t>http://www.maxpreps.com/high-schools/evangel-christian-lightning-(alabaster,al)/football/schedule.htm</t>
  </si>
  <si>
    <t>http://www.maxpreps.com/high-schools/ezekiel-academy-ezekiel-academy-knights-(montgomery,al)/football/schedule.htm</t>
  </si>
  <si>
    <t>http://www.maxpreps.com/local/team/schedule.aspx?gendersport=boys,football&amp;schoolid=ae306db7-bbc3-4471-b18d-051b31b7990b</t>
  </si>
  <si>
    <t>Lighthouse Homeschool Warriors (Oneonta, AL)</t>
  </si>
  <si>
    <t>http://www.maxpreps.com/high-schools/freedom-academy-cowboys-(huntsville,al)/football/schedule.htm</t>
  </si>
  <si>
    <t>http://www.maxpreps.com/high-schools/east-memorial-christian-academy-wildcats-(prattville,al)/football/schedule.htm</t>
  </si>
  <si>
    <t>http://www.maxpreps.com/high-schools/evangel-family-christian-academy-saints-(montgomery,al)/football/schedule.htm</t>
  </si>
  <si>
    <t>http://www.maxpreps.com/high-schools/tuscaloosa-christian-warriors-(cottondale,al)/football/schedule.htm</t>
  </si>
  <si>
    <t>http://www.maxpreps.com/high-schools/tabernacle-torches-(gardendale,al)/football/schedule.htm</t>
  </si>
  <si>
    <t>http://www.maxpreps.com/high-schools/russell-christian-academy-warriors-(meridian,ms)/football/schedule.htm</t>
  </si>
  <si>
    <t>http://www.maxpreps.com/high-schools/hope-christian-eagles-(pelham,al)/football/schedule.htm</t>
  </si>
  <si>
    <t>http://www.maxpreps.com/high-schools/franklin-christian-academy-falcons-(franklin,tn)/football/schedule.htm</t>
  </si>
  <si>
    <t>http://www.maxpreps.com/high-schools/sacred-heart-of-jesus-(jackson,tn)/football/schedule.htm</t>
  </si>
  <si>
    <t>http://www.maxpreps.com/high-schools/franklin-classical-knights-(franklin,tn)/football/schedule.htm</t>
  </si>
  <si>
    <t>http://www.maxpreps.com/high-schools/st-andrews-sewanee-mountain-lions-(sewanee,tn)/football/schedule.htm</t>
  </si>
  <si>
    <t>http://www.maxpreps.com/high-schools/hendersonville-christian-academy-crusaders-(hendersonville,tn)/football/schedule.htm</t>
  </si>
  <si>
    <t>http://www.maxpreps.com/high-schools/christian-community-colts-(white-house,tn)/football/schedule.htm</t>
  </si>
  <si>
    <t>http://www.maxpreps.com/high-schools/south-haven-christian-(springfield,tn)/football/schedule.htm</t>
  </si>
  <si>
    <t>http://www.maxpreps.com/high-schools/pleasant-view-christian-warriors-(pleasant-view,tn)/football/schedule.htm</t>
  </si>
  <si>
    <t>http://www.maxpreps.com/high-schools/riverside-christian-academy-(fayetteville,tn)/football/schedule.htm</t>
  </si>
  <si>
    <t>http://www.maxpreps.com/local/team/schedule.aspx?schoolid=d70b28ae-df17-4fe7-9166-995ec342d52f&amp;ssid=c81b47ee-f434-456f-8f6e-fee79c115904</t>
  </si>
  <si>
    <t>Bowling Green Christian Academy (KY)</t>
  </si>
  <si>
    <t>http://www.maxpreps.com/local/team/schedule.aspx?schoolid=8a87e111-fd82-4030-904c-5aa648aeb66d&amp;ssid=c81b47ee-f434-456f-8f6e-fee79c115904</t>
  </si>
  <si>
    <t>King's Court Christian (MS)</t>
  </si>
  <si>
    <t>http://www.maxpreps.com/high-schools/central-baptist-swordsmen-(memphis,tn)/football/schedule.htm</t>
  </si>
  <si>
    <t>http://www.maxpreps.com/high-schools/memphis-catholic-chargers-(memphis,tn)/football/schedule.htm</t>
  </si>
  <si>
    <t>Berchman's Academy (Grand Coteau, LA)</t>
  </si>
  <si>
    <t>http://www.maxpreps.com/local/team/schedule.aspx?gendersport=boys,football&amp;schoolid=2dbf4cab-b46e-478b-a9fd-b1b4b60e88c1</t>
  </si>
  <si>
    <t>http://www.maxpreps.com/high-schools/southwest-louisiana-homeschool-(lake-charles,la)/football/schedule.htm</t>
  </si>
  <si>
    <t>Southwest Homeschool (Lake Charles, LA)</t>
  </si>
  <si>
    <t>http://www.maxpreps.com/high-schools/northeast-baptist-(west-monroe,la)/football/schedule.htm</t>
  </si>
  <si>
    <t>http://www.maxpreps.com/high-schools/pope-john-paul-ii-academy-(lafayette,la)/football/schedule.htm</t>
  </si>
  <si>
    <t>Grace Baptist (Madisonville, KY)</t>
  </si>
  <si>
    <t>http://www.shjhs.org/football.html</t>
  </si>
  <si>
    <t>http://www.maxpreps.com/high-schools/cornerstone-spartans-(joplin,mo)/football/schedule.htm</t>
  </si>
  <si>
    <t>http://www.maxpreps.com/high-schools/kansas-city-east-christian-academy-lions-(leawood,ks)/football/schedule.htm</t>
  </si>
  <si>
    <t>Kansas City East Lions</t>
  </si>
  <si>
    <t>http://www.maxpreps.com/high-schools/wichita-homeschool-warriors-(wichita,ks)/football/schedule.htm</t>
  </si>
  <si>
    <t>Wichita Warriors (Wichita, KS)</t>
  </si>
  <si>
    <t>Jeff Yates</t>
  </si>
  <si>
    <t>Jeff.Yates@wachter.com</t>
  </si>
  <si>
    <t>Ron Creighton</t>
  </si>
  <si>
    <t>ChristianHeritageFootball@Gmail.com</t>
  </si>
  <si>
    <t>Manhattan Eagles (KS)</t>
  </si>
  <si>
    <t>http://www.maxpreps.com/local/team/schedule.aspx?schoolid=a4447310-fc58-4223-a928-b8f0deb2269f&amp;ssid=c81b47ee-f434-456f-8f6e-fee79c115904</t>
  </si>
  <si>
    <t>Assembly Christian (LA)</t>
  </si>
  <si>
    <t>Pope John Paul II Academy (LA)</t>
  </si>
  <si>
    <t>http://www.maxpreps.com/high-schools/christian-heritage-homeschool-knights-(norco,ca)/football/home.htm</t>
  </si>
  <si>
    <t>http://www.maxpreps.com/high-schools/assembly-christian-lions-(new-iberia,la)/football/home.htm</t>
  </si>
  <si>
    <t>NHSA 8-Man Football Teams</t>
  </si>
  <si>
    <t>*</t>
  </si>
  <si>
    <t>maxpreps has not ranked these teams</t>
  </si>
  <si>
    <t>South Haven at Bowling Green Christian</t>
  </si>
  <si>
    <t>Central Baptist at St.Andrews-Sewanee</t>
  </si>
  <si>
    <t>Northeast Baptist at Mt. Olive</t>
  </si>
  <si>
    <t>Union Christian at Arkansas Christian (Sat)</t>
  </si>
  <si>
    <t>Berchmans at Harvest Time</t>
  </si>
  <si>
    <t>Pope John Paul at SW Louisiana</t>
  </si>
  <si>
    <t>Evangel Christian 32 Cornerstone Christian 14</t>
  </si>
  <si>
    <t>Tabernacle 92 Russell Christian 82</t>
  </si>
  <si>
    <t>Tuscaloosa Christian 46 Ezekiel Academy 24</t>
  </si>
  <si>
    <t>Kingwood Christian 19 Hope Christian 14</t>
  </si>
  <si>
    <t>Freedom Academy 64 King's Court 26</t>
  </si>
  <si>
    <t>East Memorial Christian 56 New Life 26</t>
  </si>
  <si>
    <t>Franklin Classical 20 Pleasant View 6</t>
  </si>
  <si>
    <t>The Webb School 49 Riverside Christian 22</t>
  </si>
  <si>
    <t>Franklin Christian 42 Lighthouse Christian 20</t>
  </si>
  <si>
    <t>Wichita Warriors 82 Life Prep 76</t>
  </si>
  <si>
    <t>Manhattan Eagles 54 Sunrise Christian 30</t>
  </si>
  <si>
    <t>Sacred Heart 62 KC East Christian 18</t>
  </si>
  <si>
    <t>Sacred Heart of Jesus 48 Christian Community 20</t>
  </si>
  <si>
    <t>Arkansas Christian</t>
  </si>
  <si>
    <t>Union Christian (Arkansas)</t>
  </si>
  <si>
    <t>http://www.maxpreps.com/high-schools/union-christian-academy-eagles-(fort-smith,ar)/football/roster.htm</t>
  </si>
  <si>
    <t>OKC Patriots (OK)</t>
  </si>
  <si>
    <t>http://www.maxpreps.com/high-schools/oklahoma-city-patriots-homeschool-(oklahoma-city,ok)/football/home.htm</t>
  </si>
  <si>
    <t>http+B3:J33://www.maxpreps.com/high-schools/grace-baptist-defenders-(madisonville,ky)/football/schedule.htm</t>
  </si>
  <si>
    <t>http://mtac.scorebird.com/scoreboard</t>
  </si>
  <si>
    <t>Tenn scores</t>
  </si>
  <si>
    <t>Tn Heat</t>
  </si>
  <si>
    <t xml:space="preserve">Gunn Christian </t>
  </si>
  <si>
    <t>Gunn Christian  (Birmingham, AL)</t>
  </si>
  <si>
    <t>Arkansas Christian (Bryant, AR)</t>
  </si>
  <si>
    <t>http://www.maxpreps.com/high-schools/grace-baptist-defenders-(madisonville,ky)/football/schedule.htm</t>
  </si>
  <si>
    <t>http://www.maxpreps.com/high-schools/tennessee-heat-(nashville,tn)/football/schedule.htm</t>
  </si>
  <si>
    <t>Tennessee Heat (Nashville, TN)</t>
  </si>
  <si>
    <t>http://www.maxpreps.com/high-schools/ballard-christian-eagle-(auburn,al)/football/schedule.htm</t>
  </si>
  <si>
    <t>http://www.maxpreps.com/high-schools/gunn-christian-academy-bulldogs-(birmingham,al)/football/schedule.htm</t>
  </si>
  <si>
    <t>http://www.maxpreps.com/high-schools/victory-christian-eagles-(columbus,ms)/football/schedule.htm</t>
  </si>
  <si>
    <t>Unity Christian Academy (Leland, MS)</t>
  </si>
  <si>
    <t>http://www.maxpreps.com/high-schools/unity-christian-academy-soldiers-(leland,ms)/football/schedule.htm</t>
  </si>
  <si>
    <t>http://www.maxpreps.com/high-schools/arkansas-christian-academy-knights-(bryant,ar)/football/schedule.htm</t>
  </si>
  <si>
    <t>Grace Christian (Raleigh, NC)</t>
  </si>
  <si>
    <t>http://www.maxpreps.com/high-schools/grace-christian-eagles-(raleigh,nc)/football/schedule.htm</t>
  </si>
  <si>
    <t>http://www.maxpreps.com/high-schools/bowling-green-christian-academy-warriors-(bowling-green,ky)/football/home.htm</t>
  </si>
  <si>
    <t>Madisonville Defenders (Madisonville, KY)</t>
  </si>
  <si>
    <t>http://www.maxpreps.com/high-schools/kings-court-christian-academy-lions-(greenville,ms)/football/schedule.htm</t>
  </si>
  <si>
    <t>http://www.maxpreps.com/high-schools/lighthouse-christian-lions-(antioch,tn)/football/schedule.htm</t>
  </si>
  <si>
    <t>http://www.maxpreps.com/high-schools/manhattan-eagles-eagles-(manhattan,ks)/football/schedule.htm</t>
  </si>
  <si>
    <t>Manhattan Eagles (Manhattan, KS)</t>
  </si>
  <si>
    <t>http://www.maxpreps.com/high-schools/oklahoma-city-patriots-homeschool-(oklahoma-city,ok)/football/schedule.htm</t>
  </si>
  <si>
    <t>http://www.maxpreps.com/high-schools/union-christian-academy-eagles-(fort-smith,ar)/football/schedule.htm</t>
  </si>
  <si>
    <t>Union Christian (Fort Smith, AR)</t>
  </si>
  <si>
    <t>http://www.theacel.com/football-8-man.html</t>
  </si>
  <si>
    <t>http://www.maxpreps.com/high-schools/new-life-christian-(millbrook,al)/football/schedule.htm</t>
  </si>
  <si>
    <t>Pope John Paul Acad (LA)</t>
  </si>
  <si>
    <t>NOT RANKED BECAUSE THEY HAVE NOT PLAYED 3 GAMES YET</t>
  </si>
  <si>
    <t>Westminster Christian (Elgin, IL)</t>
  </si>
  <si>
    <t>http://www.maxpreps.com/high-schools/westminster-christian-warriors-(elgin,il)/football/schedule.htm</t>
  </si>
  <si>
    <t>Westminster Christian (IL)</t>
  </si>
  <si>
    <t>Freedom Academy (AL)</t>
  </si>
  <si>
    <t>Cornerstone (MO)</t>
  </si>
  <si>
    <t>Christian Community (TN)</t>
  </si>
  <si>
    <t>South Haven Christian (TN)</t>
  </si>
  <si>
    <t>Destiny Christian (OK)</t>
  </si>
  <si>
    <t>405-245-3342</t>
  </si>
  <si>
    <t>Jordan Flanders</t>
  </si>
  <si>
    <t>Kevin Gokmen</t>
  </si>
  <si>
    <t>Old Plank Christian (Jacksonville, FL)</t>
  </si>
  <si>
    <t>Old Plank Ch (FL)</t>
  </si>
  <si>
    <t>East Memorial (AL)</t>
  </si>
  <si>
    <t>Russell Christian (MS)</t>
  </si>
  <si>
    <t>CC</t>
  </si>
  <si>
    <t>Rus</t>
  </si>
  <si>
    <t>East</t>
  </si>
  <si>
    <t>LA</t>
  </si>
  <si>
    <t>FA</t>
  </si>
  <si>
    <t>Berchmans Academy (Grand Coteau, LA)</t>
  </si>
  <si>
    <t>St.Andrews-Sewanee (TN)</t>
  </si>
  <si>
    <t>931-808-4679</t>
  </si>
  <si>
    <t>First Baptist Christian (FL)</t>
  </si>
  <si>
    <t>CWashington@crusadersonline.org</t>
  </si>
  <si>
    <t>Kansas City East (KS)</t>
  </si>
  <si>
    <t>Klee Nelson</t>
  </si>
  <si>
    <t>Coachkleenelson@gmail.com</t>
  </si>
  <si>
    <t>816-316-9035</t>
  </si>
  <si>
    <t>Lighthouse Homeschool (Oneonta, AL)</t>
  </si>
  <si>
    <t>2018 NHSA 8-Man Football Teams</t>
  </si>
  <si>
    <t>Kansas City East Lions (KS)</t>
  </si>
  <si>
    <t>205-422-8666</t>
  </si>
  <si>
    <t>md@119orthopedics.com</t>
  </si>
  <si>
    <t>Franklin Christian Acad (TN)</t>
  </si>
  <si>
    <t>615-599-9229</t>
  </si>
  <si>
    <t>school number</t>
  </si>
  <si>
    <t>Steve Adams HC</t>
  </si>
  <si>
    <t>Steve Trumble HC</t>
  </si>
  <si>
    <t>Kentucky</t>
  </si>
  <si>
    <t>Don Brown</t>
  </si>
  <si>
    <t>32jayhawk@att.net</t>
  </si>
  <si>
    <t>256-656-4796</t>
  </si>
  <si>
    <t>AL</t>
  </si>
  <si>
    <t>Tim Smith</t>
  </si>
  <si>
    <t>270-392-9746</t>
  </si>
  <si>
    <t>205-966-6304</t>
  </si>
  <si>
    <t>athletics@evangelhomeschool.org</t>
  </si>
  <si>
    <t>Alabama</t>
  </si>
  <si>
    <t>Bowling Green Christian (KY)</t>
  </si>
  <si>
    <t>Evangel Christian (AL)</t>
  </si>
  <si>
    <t>Lancaster Christian Academy (Smyrna, TN)</t>
  </si>
  <si>
    <t>Freedom Cowboys (Huntsville, AL)</t>
  </si>
  <si>
    <t>St.Andrews-Sewanee (Sewanee, TN)</t>
  </si>
  <si>
    <t>Lighthouse Chrisitan (Antioch, TN)</t>
  </si>
  <si>
    <t>First Baptist Christian (Bunnell, FL)</t>
  </si>
  <si>
    <t>Unbreakable Knights (Dallas, GA)</t>
  </si>
  <si>
    <t>John Paul Acad (LA)</t>
  </si>
  <si>
    <t>http://www.maxpreps.com/high-schools/destiny-christian-wildcats-(del-city,ok)/football/schedule.htm</t>
  </si>
  <si>
    <t>http://www.maxpreps.com/high-schools/first-baptist-christian-academy-crusaders-(palm-coast,fl)/football/schedule.htm</t>
  </si>
  <si>
    <t>http://www.maxpreps.com/high-schools/lancaster-christian-academy-knights-(smyrna,tn)/football/schedule.htm</t>
  </si>
  <si>
    <t>North River Christian (Tuscaloosa, AL)</t>
  </si>
  <si>
    <t>http://www.maxpreps.com/high-schools/north-river-christian-chargers-(tuscaloosa,al)/football/schedule.htm</t>
  </si>
  <si>
    <t>http://www.maxpreps.com/high-schools/the-webb-school-feet-(bell-buckle,tn)/football/schedule.htm</t>
  </si>
  <si>
    <t>http://www.maxpreps.com/local/team/schedule.aspx?gendersport=boys,football&amp;schoolid=8aa3e832-c2e7-478f-8c9d-36a77f583031</t>
  </si>
  <si>
    <t>Game Schedule for Thur-Fri-Sat (Sept 6-7-8)</t>
  </si>
  <si>
    <t>Southwest La Homeschool (Lake Charles, LA)</t>
  </si>
  <si>
    <t xml:space="preserve">Bowling Green Christian 48 South Haven Christian 0 </t>
  </si>
  <si>
    <t>Southwest Homeschool 44 Mt.Olive 40</t>
  </si>
  <si>
    <t>Berchmans Academy 70 Northeast Baptist 0</t>
  </si>
  <si>
    <t xml:space="preserve">East Memorial Ch 66 Tuscaloosa Christian 64 </t>
  </si>
  <si>
    <t xml:space="preserve">Evangel Christian 62 Freedom Cowboys 40 </t>
  </si>
  <si>
    <t xml:space="preserve">Ezekiel Academy 78 North River Christian 38 </t>
  </si>
  <si>
    <t xml:space="preserve">Russell Christian 52 Victory Christian 0 </t>
  </si>
  <si>
    <t>Christian Community 59 Franklin Classical 22</t>
  </si>
  <si>
    <t>Lancaster Christian 52 Riverside Christian 20</t>
  </si>
  <si>
    <t>Mid Tn Christian 40 The Webb School 13</t>
  </si>
  <si>
    <t>Franklin Christian 30 St.Andrews-Sewanee 16</t>
  </si>
  <si>
    <t>Lighthouse Christian Acad 22 Tn Heat 18</t>
  </si>
  <si>
    <t xml:space="preserve">Wichita Warriors 59 Cair Paravel 8 </t>
  </si>
  <si>
    <t>Northwest 66 KC East 8</t>
  </si>
  <si>
    <t xml:space="preserve">First Baptist Christian 36 Seacoast Christian 6 </t>
  </si>
  <si>
    <t xml:space="preserve">New Life Christian 56 Lyman Ward 24 </t>
  </si>
  <si>
    <t>Destiny Christian 34 Arkansas Christian 8</t>
  </si>
  <si>
    <t>Arkansas Christian at Woodlawn</t>
  </si>
  <si>
    <t>Life Prep at Cornerstone Spartans</t>
  </si>
  <si>
    <t>Freedom Cowboys at East Memorial Christian (Thur)</t>
  </si>
  <si>
    <t>Lyman Ward at Lighthouse Homeschool</t>
  </si>
  <si>
    <t>New Life at Hope Christian</t>
  </si>
  <si>
    <t>Tuscaloosa Christian at Unbreakable Knights</t>
  </si>
  <si>
    <t>North River Christian at Russell Christian</t>
  </si>
  <si>
    <t>Ezekiel Academy at Evangel Christian</t>
  </si>
  <si>
    <t>Tabernacle at Victory Christian</t>
  </si>
  <si>
    <t>Cornerstone Christian at First Baptist Christian</t>
  </si>
  <si>
    <t>KC East at Cair Paravel</t>
  </si>
  <si>
    <t>Game Schedule for Thur-Fri-Sat (Sept 20-21-22)</t>
  </si>
  <si>
    <t>Arkansas Christian at Augusta</t>
  </si>
  <si>
    <t>Mt.Olive at Berchmans Academy (Sat)</t>
  </si>
  <si>
    <t>Unbreakable Knights (GA)</t>
  </si>
  <si>
    <t>470-301-5389</t>
  </si>
  <si>
    <t xml:space="preserve">William </t>
  </si>
  <si>
    <t>Southwest La Homeschool</t>
  </si>
  <si>
    <t>Paul Hebert</t>
  </si>
  <si>
    <t xml:space="preserve">Franklin Christian 26 Franklin Classical 8 </t>
  </si>
  <si>
    <t xml:space="preserve">Russell Christian 40 East Memorial 22 </t>
  </si>
  <si>
    <t>The Webb School 47 Lancaster Christian 20</t>
  </si>
  <si>
    <t>Bessemer 48 Evangel 20</t>
  </si>
  <si>
    <t xml:space="preserve">Christian Community 43 Bowling Green 0 </t>
  </si>
  <si>
    <t xml:space="preserve">Master's Academy 28 First Baptist Christian 7 </t>
  </si>
  <si>
    <t>Destiny Christian 48 Alex 30</t>
  </si>
  <si>
    <t>Tenn Heat 32 South Haven 26</t>
  </si>
  <si>
    <t xml:space="preserve">Lighthouse Ch 32 St.Andrews-Sewanee 31 </t>
  </si>
  <si>
    <t>Sacred Heart 52 Riverside Christian 28</t>
  </si>
  <si>
    <t xml:space="preserve">Unbreakable Knights 42 Nathaniel Greene 14 </t>
  </si>
  <si>
    <t xml:space="preserve">Hope Christian 42 Lighthouse Homeschool 14 </t>
  </si>
  <si>
    <t xml:space="preserve">Tabernacle 56 Tuscaloosa Christian 46 </t>
  </si>
  <si>
    <t>Victory Christian 68 New Life Christian 44</t>
  </si>
  <si>
    <t xml:space="preserve">North River 62 Lyman Ward 52 </t>
  </si>
  <si>
    <t xml:space="preserve">Unity Christian 44 Southwest Christian 0 </t>
  </si>
  <si>
    <t xml:space="preserve">First Assembly 48 Northeast Baptist 0 </t>
  </si>
  <si>
    <t>Wichita Warriors 46 St.John's Military 0</t>
  </si>
  <si>
    <t xml:space="preserve">Freedom Cowboys 42 Ezekiel Academy 22 </t>
  </si>
  <si>
    <t>John Paul Academy 38 Southwest LA Homeschool 0</t>
  </si>
  <si>
    <t>Cornerstone Spartans 62 Steelville 40</t>
  </si>
  <si>
    <t>Game Schedule for Thur-Fri-Sat (Sept 27-28-29)</t>
  </si>
  <si>
    <t>Unbreakable Knights at Hope Christian</t>
  </si>
  <si>
    <t>John Paul Academy at Mount Olive</t>
  </si>
  <si>
    <t>East Memorial 56 New Life 22</t>
  </si>
  <si>
    <t>First Baptist Christian 59 First Coast 6</t>
  </si>
  <si>
    <t>Berchmans Academy 58 Assembly Christian 0</t>
  </si>
  <si>
    <t>SW Louisiana 42 Northeast Baptist 0</t>
  </si>
  <si>
    <t>Sacred Heart 38 Franklin Classical 0</t>
  </si>
  <si>
    <t>Christian Community 50 South Haven 24</t>
  </si>
  <si>
    <t>Lighthouse Christian 62 Bowling Green 48</t>
  </si>
  <si>
    <t>Riverside Christian 30 Franklin Christian 22</t>
  </si>
  <si>
    <t>Lancaster Christian 58 St.Andrews-Sewanee 13</t>
  </si>
  <si>
    <t xml:space="preserve">Ezekiel Academy 68 Lighthouse Homeschool 14 </t>
  </si>
  <si>
    <t xml:space="preserve">Wichita Warriors 52 Manhattan Eagles 6 </t>
  </si>
  <si>
    <t xml:space="preserve">Russell Christian 37 Tabernacle 34 </t>
  </si>
  <si>
    <t xml:space="preserve">Tuscaloosa Christian 54 </t>
  </si>
  <si>
    <t>Unity Christian 60 Arkansas Christian 6</t>
  </si>
  <si>
    <t xml:space="preserve">Orrick 60 KC East 0 </t>
  </si>
  <si>
    <t>Union Christian 54 Southwest Christian 12</t>
  </si>
  <si>
    <t>Freedom Cowboys 38 Lyman Ward 8</t>
  </si>
  <si>
    <t>Destiny Christian 86 Sunrise Christian 60</t>
  </si>
  <si>
    <t>The Webb School 52 Tenn Heat 13</t>
  </si>
  <si>
    <t>Game schedule for Friday &amp; Saturday (Oct 12 &amp; 13)</t>
  </si>
  <si>
    <t>John Paul Academy at Northeast Baptist</t>
  </si>
  <si>
    <t>Berchmans Academy at SW LA Homeschool (Thur)</t>
  </si>
  <si>
    <t>Unbreakable Knights at Unity Christian (Rome, GA)</t>
  </si>
  <si>
    <t>Bowling Green Christian 52 Sacred Heart 24</t>
  </si>
  <si>
    <t xml:space="preserve">Lancaster Christian 48 Franklin Classical 0 </t>
  </si>
  <si>
    <t>St.Andrews-Sewanee 20 Tenn Heat 0</t>
  </si>
  <si>
    <t>Lighthouse Christian Academy 66 South Haven 14</t>
  </si>
  <si>
    <t>Tuscaloosa Christian 49 Hope Christian 36</t>
  </si>
  <si>
    <t>Ezekiel Academy 70 Lyman Ward 40</t>
  </si>
  <si>
    <t>Wichita Warriors 88 Sunrise Christian 66</t>
  </si>
  <si>
    <t>Destiny Christian 51 Southwest Christian 6</t>
  </si>
  <si>
    <t>Unity Christian 54 Rebul 6</t>
  </si>
  <si>
    <t>Assembly Christian 62 Mount Olive 50</t>
  </si>
  <si>
    <t>Pattonsburg HS 66 Kansas City East 0</t>
  </si>
  <si>
    <t>North River 38 New Life 28</t>
  </si>
  <si>
    <t>Evangel Christian 52 Freedom Cowboys 22</t>
  </si>
  <si>
    <t>Claremore Christian 64 Cornerstone Spartans 22</t>
  </si>
  <si>
    <t>Union Christian 24 Arkansas Christian 22</t>
  </si>
  <si>
    <t>Unity Christian Acad (MS)</t>
  </si>
  <si>
    <t>Marcus Cannon</t>
  </si>
  <si>
    <t>coachcannonuca@gmail.com</t>
  </si>
  <si>
    <t>662-820-6569</t>
  </si>
  <si>
    <t>Charles Washington</t>
  </si>
  <si>
    <t>Game schedule for Friday &amp; Saturday (Oct 19 &amp; 20)</t>
  </si>
  <si>
    <t>Evangel Christian at Lyman Ward</t>
  </si>
  <si>
    <t>Harvest Community at First Baptist Christian</t>
  </si>
  <si>
    <t xml:space="preserve"> Tenn Heat 52 Tn School for Deaf 14</t>
  </si>
  <si>
    <t xml:space="preserve">Lancaster Christian 54 Sacred Heart 12 </t>
  </si>
  <si>
    <t>Destiny Christian 56 Life Prep 32</t>
  </si>
  <si>
    <t>Ezekiel Academy 40 Tuscaloosa Christian 6</t>
  </si>
  <si>
    <t>Christian Community 66 Lighthouse Christian 14</t>
  </si>
  <si>
    <t>Tabernacle 74 East Memorial 40</t>
  </si>
  <si>
    <t>Russell Christian 41 New Life 12</t>
  </si>
  <si>
    <t xml:space="preserve">North River 80 Lighthouse Homeschool 56 </t>
  </si>
  <si>
    <t>Bowling Green Christian 38 Riverside Christian 25</t>
  </si>
  <si>
    <t xml:space="preserve">The Webb School 56 St.Andrews-Sewanee 8 </t>
  </si>
  <si>
    <t xml:space="preserve">Wichita Warriors 63 Cornerstone Spartans 14 </t>
  </si>
  <si>
    <t>Chilhowee 38 KC East 30</t>
  </si>
  <si>
    <t>Freedom Cowboys 57 Unbreakable Knights 44</t>
  </si>
  <si>
    <t>Arkansas Christian 66 Southwest Christian 18</t>
  </si>
  <si>
    <t>Franklin Christian 44 South Haven 42</t>
  </si>
  <si>
    <t xml:space="preserve">2018 NHSA 8-man Tournament will be held at Ft.Bluff, TN. (30 minutes north of Chattanooga). Due to the disaster relief effort due to Hurricane Michael, the tournament has been moved this year.  The tournament will be played on Saturday, November 10th.  More information will be posted within the next week.  For more information, contact Hank St.Denis at 770-714-5775 or hankstdenis@aol.com </t>
  </si>
  <si>
    <t>Coastal Hurricanes</t>
  </si>
  <si>
    <t>912-658-4492</t>
  </si>
  <si>
    <t>Tommy Martin</t>
  </si>
  <si>
    <t>#</t>
  </si>
  <si>
    <t>Ranking</t>
  </si>
  <si>
    <t>Coastal Hurricanes (Pembroke, GA)</t>
  </si>
  <si>
    <t xml:space="preserve"> 615-630-4913</t>
  </si>
  <si>
    <t>MTAC</t>
  </si>
  <si>
    <t>Ezell-Harding Christian (Antioch, TN)</t>
  </si>
  <si>
    <t>PAC Panthers (Columbia, SC)</t>
  </si>
  <si>
    <t>Class A</t>
  </si>
  <si>
    <t>Region 1 </t>
  </si>
  <si>
    <t>Camp Jewell House</t>
  </si>
  <si>
    <t>Hearts Academy</t>
  </si>
  <si>
    <t>King's Way Christian School</t>
  </si>
  <si>
    <t>Praise Academy</t>
  </si>
  <si>
    <t>Region 2 </t>
  </si>
  <si>
    <t>David Emanuel Academy</t>
  </si>
  <si>
    <t>Peoples Baptist Academy</t>
  </si>
  <si>
    <t>Nathanael Greene Academy</t>
  </si>
  <si>
    <t>Victory Baptist School</t>
  </si>
  <si>
    <t>Vidalia Heritage Academy</t>
  </si>
  <si>
    <t>Class AA</t>
  </si>
  <si>
    <t>Cherokee Christian School</t>
  </si>
  <si>
    <t>Harvester Christian Academy</t>
  </si>
  <si>
    <t>Horizon Christian Academy</t>
  </si>
  <si>
    <t>Johnson Ferry Christian Academy</t>
  </si>
  <si>
    <t>Unity Christian School</t>
  </si>
  <si>
    <t>Covenant Academy</t>
  </si>
  <si>
    <t>New Creation Christian Academy</t>
  </si>
  <si>
    <t>Peachtree Academy</t>
  </si>
  <si>
    <t>Rock Springs Christian Academy</t>
  </si>
  <si>
    <t>Division II</t>
  </si>
  <si>
    <t>The Oaks School</t>
  </si>
  <si>
    <t>Milledgeville Prep </t>
  </si>
  <si>
    <t>Central Christian School</t>
  </si>
  <si>
    <t>Lafayette Christian School</t>
  </si>
  <si>
    <t>Unity Prep Academy</t>
  </si>
  <si>
    <t>Fullington Academy</t>
  </si>
  <si>
    <t>Georgia Christian School</t>
  </si>
  <si>
    <t>Griffin Christian School</t>
  </si>
  <si>
    <t>John Hancock Academy</t>
  </si>
  <si>
    <t>Community Christian School</t>
  </si>
  <si>
    <t>Lanier Christian Academy</t>
  </si>
  <si>
    <t>The King's Academy</t>
  </si>
  <si>
    <t>Calvary Christian School</t>
  </si>
  <si>
    <t>Central Fellowship Christian Academy</t>
  </si>
  <si>
    <t>Sherwood Christian Academy</t>
  </si>
  <si>
    <t>Skipstone Academy</t>
  </si>
  <si>
    <t>Trinity Christian (Pelham, AL)</t>
  </si>
  <si>
    <t>Berchmans Academy (Grand Cotea, LA)</t>
  </si>
  <si>
    <t>Banks Academy (Birmingham, AL)</t>
  </si>
  <si>
    <t>Game schedule for Friday &amp; Saturday (Aug 16 &amp; 17)</t>
  </si>
  <si>
    <t>Berchmans Academy at Assembly Christian</t>
  </si>
  <si>
    <t>Christian Community at Bowling Green Christian</t>
  </si>
  <si>
    <t>https://www.maxpreps.com/high-schools/bowling-green-christian-academy-warriors-(bowling-green,ky)/football/schedule.htm</t>
  </si>
  <si>
    <t>Lighthouse Homeschool at New Life Christian</t>
  </si>
  <si>
    <t>Tuscaloosa Christian at Russell Christian</t>
  </si>
  <si>
    <t>Ezekiel Academy at Tabernacle</t>
  </si>
  <si>
    <t>Tenn Heat at Freedom Cowboy</t>
  </si>
  <si>
    <t>Riverside Christian at Ezell-Harding</t>
  </si>
  <si>
    <t>Lancaster Christian at Lighthouse Christian</t>
  </si>
  <si>
    <t>Southern Prep Rangers (Camp Hill, AL)</t>
  </si>
  <si>
    <t>https://www.maxpreps.com/high-schools/lyman-ward-military-academy-fighting-rangers-(camp-hill,al)/football/schedule.htm</t>
  </si>
  <si>
    <t>SHN Eagles (AR)</t>
  </si>
  <si>
    <t>Cassie Smith</t>
  </si>
  <si>
    <t>479-295-7521</t>
  </si>
  <si>
    <t>Southside Prep (AL)</t>
  </si>
  <si>
    <t>Matt Kelly</t>
  </si>
  <si>
    <t>334-540-4782</t>
  </si>
  <si>
    <t>inquire 8/17/2019</t>
  </si>
  <si>
    <t xml:space="preserve"> defending champ</t>
  </si>
  <si>
    <t>on schedule</t>
  </si>
  <si>
    <t>registered</t>
  </si>
  <si>
    <t>Trinity (AL)</t>
  </si>
  <si>
    <t>Ezell-Harding (TN)</t>
  </si>
  <si>
    <t>Jason Charlton</t>
  </si>
  <si>
    <t>Andy Bradock</t>
  </si>
  <si>
    <t xml:space="preserve"> 601-484-5888</t>
  </si>
  <si>
    <t>PAC Panthers (SC)</t>
  </si>
  <si>
    <t>tim.youmans@aol.com allengleaton@gmail.com</t>
  </si>
  <si>
    <t>Tim Youmans/Allen Gleaton</t>
  </si>
  <si>
    <t>Team Name</t>
  </si>
  <si>
    <t>Aug 23 &amp; 24</t>
  </si>
  <si>
    <t>Aug 30 &amp; 31st</t>
  </si>
  <si>
    <t>Sept 6 &amp; 7</t>
  </si>
  <si>
    <t>Sept 13 &amp; 14</t>
  </si>
  <si>
    <t>Sept 20 &amp; 21</t>
  </si>
  <si>
    <t>Sept 27 &amp; 28</t>
  </si>
  <si>
    <t>Oct 4 &amp; 5</t>
  </si>
  <si>
    <t>Oct 11 &amp; 12</t>
  </si>
  <si>
    <t>Oct 18 &amp; 19</t>
  </si>
  <si>
    <t>Oct 25 &amp; 26</t>
  </si>
  <si>
    <t>Nov 1 &amp; 2</t>
  </si>
  <si>
    <t>Nov 8 &amp; 9</t>
  </si>
  <si>
    <t>Arkansas Christian at Immanuel Lutheran</t>
  </si>
  <si>
    <t>Destiny Christian at Wichita Warriors</t>
  </si>
  <si>
    <t>Shattuck at Destiny Christian</t>
  </si>
  <si>
    <t>Arkansas Christian at Destiny Christian</t>
  </si>
  <si>
    <t>Destiny Christian at Hollis HS</t>
  </si>
  <si>
    <t>Destiny Christian at Union Christian</t>
  </si>
  <si>
    <t>Unity Christian at Arkansas Christian</t>
  </si>
  <si>
    <t>Arkansas Christian at SW Christian</t>
  </si>
  <si>
    <t>Arkansas Christian at Unity Christian</t>
  </si>
  <si>
    <t>Victory Christian at Unity Christian</t>
  </si>
  <si>
    <t>Unity Christian at SW Homeschool</t>
  </si>
  <si>
    <t>Unity Christian at Deer Creek HS</t>
  </si>
  <si>
    <t>Unity Christian at Hebron Christian</t>
  </si>
  <si>
    <t>Victory Christian at North River Christian</t>
  </si>
  <si>
    <t>Russell Christian at Victory Christian</t>
  </si>
  <si>
    <t>Victory Christian at Tabernacle</t>
  </si>
  <si>
    <t>Victory Christian at East Memorial (Sat)</t>
  </si>
  <si>
    <t>Ezekiel Academy at Victory Christian</t>
  </si>
  <si>
    <t>Ezekiel Academy at Russell Christian</t>
  </si>
  <si>
    <t>Freedom Academy at Ezekiel Academy</t>
  </si>
  <si>
    <t>Ezekiel Academy at Oaks</t>
  </si>
  <si>
    <t>Solid Rock at Ezekiel Academy</t>
  </si>
  <si>
    <t>Meadowview at Russell Christian</t>
  </si>
  <si>
    <t>Banks Academy at New Life</t>
  </si>
  <si>
    <t>East Memorial at Banks Academy</t>
  </si>
  <si>
    <t>Banks Academy at Tabernacle</t>
  </si>
  <si>
    <t>Banks Academy at Tuscaloosa Christian</t>
  </si>
  <si>
    <t>Freedom Cowboys at Banks Academy</t>
  </si>
  <si>
    <t>Tabernacle at Trinity Christian</t>
  </si>
  <si>
    <t>Trinity Christian at Oaks</t>
  </si>
  <si>
    <t>Trinity Christian at Lighthouse Homeschool</t>
  </si>
  <si>
    <t>Trinity Christian at New Life</t>
  </si>
  <si>
    <t>Southern Prep at Trinity Christian</t>
  </si>
  <si>
    <t>Freedom Cowboys at Lighthouse Homeschool</t>
  </si>
  <si>
    <t>Freedom Cowboys at Ezekiel Academy</t>
  </si>
  <si>
    <t>Tabernacle at Lighthouse Homeschoo</t>
  </si>
  <si>
    <t>Lighthouse Homeschool at Southern Prep</t>
  </si>
  <si>
    <t>Evangel Christian at Pickens Academy</t>
  </si>
  <si>
    <t>Evangel Christian at Bessemer Academy</t>
  </si>
  <si>
    <t>Ezell-Harding at Evangel Christian</t>
  </si>
  <si>
    <t>Freedom Cowboys at Evangel Christian</t>
  </si>
  <si>
    <t>Freedom Cowboys at Riverside Christian</t>
  </si>
  <si>
    <t>Bowling Green Ch at Franklin Christian</t>
  </si>
  <si>
    <t>Lancaster Christian at Bowling Green Ch</t>
  </si>
  <si>
    <t>Christian Community at Lancaster Christian</t>
  </si>
  <si>
    <t>St.Andrews-Sewanee at Lancaster Christian</t>
  </si>
  <si>
    <t>Tn Heat at Ezell-Harding</t>
  </si>
  <si>
    <t>Franklin Classical at Ezell_Harding</t>
  </si>
  <si>
    <t>Ezell-Harding at St.Andrews-Sewanee</t>
  </si>
  <si>
    <t>Tn Heat at Christian Community</t>
  </si>
  <si>
    <t>South Haven Ch at Christian Community</t>
  </si>
  <si>
    <t>Franklin Classical at Riverside Christian</t>
  </si>
  <si>
    <t>Riverside Christian at St.Andrews-Sewanee</t>
  </si>
  <si>
    <t>Franklin Christian at Riverside Christian</t>
  </si>
  <si>
    <t>St.Andrews-Sewanee at Franklin Christian</t>
  </si>
  <si>
    <t>Tn Heat at Franklin Classical</t>
  </si>
  <si>
    <t>Tn at Christian Community</t>
  </si>
  <si>
    <t>Lighthouse Christian at Tn Heat</t>
  </si>
  <si>
    <t>SW Homeschool at Berchmans Academy</t>
  </si>
  <si>
    <t>Northeast Baptist at Berchmans Academy</t>
  </si>
  <si>
    <t>Berchmans Academy at John Paul Academy</t>
  </si>
  <si>
    <t>Berchmans Academy at Northeast Baptist</t>
  </si>
  <si>
    <t>SW Homeschool at Northeast Baptist</t>
  </si>
  <si>
    <t>PAC Panthers at Patrick Henry Acad</t>
  </si>
  <si>
    <t>Augusta Eagles at PAC Panthers</t>
  </si>
  <si>
    <t>PAC Panthers at Vidalia Heritage</t>
  </si>
  <si>
    <t>PAC at Green Charter</t>
  </si>
  <si>
    <t>Conway Christian at PAC Panthers</t>
  </si>
  <si>
    <t>Coastal Hurricanes at Crisp Academy</t>
  </si>
  <si>
    <t>Coastal Hurricanes at Augusta Eagles</t>
  </si>
  <si>
    <t>Windsor Academy at Coastal Hurricanes</t>
  </si>
  <si>
    <t>Covenant Academy at Coastal Hurricanes</t>
  </si>
  <si>
    <t>Vidalia Heritage vs Coastal Hurricanes</t>
  </si>
  <si>
    <t>Southern Prep at East Memorial</t>
  </si>
  <si>
    <t>East Memorial at Tuscaloosa Christian</t>
  </si>
  <si>
    <t>New Life at Tuscaloosa Christian</t>
  </si>
  <si>
    <t>KC East t Norborne/Hardin Central</t>
  </si>
  <si>
    <t>Maranatha Christian at KC East</t>
  </si>
  <si>
    <t>KC East at Appleton City</t>
  </si>
  <si>
    <t>KC East at Rich Hill</t>
  </si>
  <si>
    <t>Wichita Warriors at Veritas Christian</t>
  </si>
  <si>
    <t>Wichita Warriors at Cair Paravel</t>
  </si>
  <si>
    <t>Cross Christian at Union Christian</t>
  </si>
  <si>
    <t>Life Christian at Union Christian</t>
  </si>
  <si>
    <t>Bowling Green at Lighthouse Christian</t>
  </si>
  <si>
    <t>Lighthouse Christian at South Haven CH</t>
  </si>
  <si>
    <t>Tn School for Deaf at South Haven CH</t>
  </si>
  <si>
    <t>St.Andrews-Sewanee at Franklin Chrisian</t>
  </si>
  <si>
    <t>Riverside Christian at St.Andrews-Sewanee (Thur)</t>
  </si>
  <si>
    <t>St.Andrews-Sewanee at Lancaster Chrisian</t>
  </si>
  <si>
    <t>Southern Prep at Covenant Academy</t>
  </si>
  <si>
    <t>New Life at Southern Prep</t>
  </si>
  <si>
    <t xml:space="preserve">Southern Prep at North River </t>
  </si>
  <si>
    <t>Coosa Valley at Southern Prep</t>
  </si>
  <si>
    <t>Assembly Christian at SW Homeschool (Thur)</t>
  </si>
  <si>
    <t>FL School for Deaf at First Baptist Ch</t>
  </si>
  <si>
    <t>First Baptist CH at Lakeside Christian</t>
  </si>
  <si>
    <t>Master's Academy at First Baptist Ch</t>
  </si>
  <si>
    <t>Harvest Community at First Baptist Ch</t>
  </si>
  <si>
    <t>First Baptist Ch at Oasis Christian</t>
  </si>
  <si>
    <t>Acadiana Christian 46 SW Homeschool 14</t>
  </si>
  <si>
    <t>Acadiana Christian School (LA)</t>
  </si>
  <si>
    <t>Acadiana Christian School</t>
  </si>
  <si>
    <t>Acadiana Christian at SW Homeschool (Thur)</t>
  </si>
  <si>
    <t>Acadiana Christian at Northeast Baptist</t>
  </si>
  <si>
    <t>John Paul Academy at Acadiana Christian (Thur)</t>
  </si>
  <si>
    <t>Ezell-Harding 76 Tn Heat 22</t>
  </si>
  <si>
    <t>Lancaster Christian (TN)</t>
  </si>
  <si>
    <t>Bowling Green 54 Lighthouse Christian 48</t>
  </si>
  <si>
    <t>Jason Bragg</t>
  </si>
  <si>
    <t>Riverside Christian 42 Franklin Classical 22</t>
  </si>
  <si>
    <t>Lancaster Christian 42 Community Christian 22</t>
  </si>
  <si>
    <t>Freedom Cowboys 34 Lighthouse Homeschool 14</t>
  </si>
  <si>
    <t>Russell Christian 30 Ezekiel Academy 0</t>
  </si>
  <si>
    <t>Evangel Christian 18 Pickens Academy 6</t>
  </si>
  <si>
    <t>615-203-2674</t>
  </si>
  <si>
    <t>Game results for Friday, Aug 23rd</t>
  </si>
  <si>
    <t>Patrick Henry Acad 26 PAC Panthers 22</t>
  </si>
  <si>
    <t>Bowling Green Christian Warriors (MTAC) - Don Brown dbrownemail1969@gmail.com</t>
  </si>
  <si>
    <t>Franklin Christian (MTAC) - Steve Adams  sadams@franklinchristianacademy.org</t>
  </si>
  <si>
    <t xml:space="preserve">Franklin Classical (MTAC) - Traci Harlow </t>
  </si>
  <si>
    <t>(615) 594-0766   email link:  https://franklinclassicalathletics.sportngin.com/register/form/597693920</t>
  </si>
  <si>
    <t>Sacred Heart of Jesus - John Barlowe  731-660-4774    john.barlowe@shjhs.org </t>
  </si>
  <si>
    <t>St.Andrews-Sewanee (MTAC) - John Hargis coachhargis@gmail.com</t>
  </si>
  <si>
    <t>Riverside Christian (MTAC) - Tony Slone  email link:  http://www.rcaknights.org/faculty_email.cfm?adminid=33655&amp;detailid=80007</t>
  </si>
  <si>
    <t/>
  </si>
  <si>
    <t xml:space="preserve">Lancaster Christian (MTAC) -  Joey O'Dea AD  joey.odea@lcaknights.com </t>
  </si>
  <si>
    <t>Christian Community Colts  Jordan Flanders jflanders@iamacolt.com 615-389-3184</t>
  </si>
  <si>
    <t>dbrownemail1969@gmail.com</t>
  </si>
  <si>
    <t>sadams@franklinchristianacademy.org</t>
  </si>
  <si>
    <t>Steve Adams</t>
  </si>
  <si>
    <t>coachhargis@gmail.com</t>
  </si>
  <si>
    <t>John Hargis</t>
  </si>
  <si>
    <t>Riverside Christian (TN)</t>
  </si>
  <si>
    <t>615-414-6010</t>
  </si>
  <si>
    <t>Ryan Scott</t>
  </si>
  <si>
    <t>Tennessee Heat (TN)</t>
  </si>
  <si>
    <t>jason.bragg@lcaknights.com</t>
  </si>
  <si>
    <t>Cornerstone Christian at Sunnyside Christian</t>
  </si>
  <si>
    <t>Cross Christian at Cornerstone Christian</t>
  </si>
  <si>
    <t>KC East at Cornerstone Spartans</t>
  </si>
  <si>
    <t>Manhattan Eagles at Cornerstone Spartans</t>
  </si>
  <si>
    <t>Sunrise Christian at Manhattan Eagles</t>
  </si>
  <si>
    <t>Manhattan Eagles at Life Prep</t>
  </si>
  <si>
    <t>Veritas Christian at Manhattan Eagles</t>
  </si>
  <si>
    <t>Berchmans Academy (LA)</t>
  </si>
  <si>
    <t>C Garvey</t>
  </si>
  <si>
    <t>KC East</t>
  </si>
  <si>
    <t>Projection</t>
  </si>
  <si>
    <t>Returning</t>
  </si>
  <si>
    <t xml:space="preserve">  SR</t>
  </si>
  <si>
    <t>Fr</t>
  </si>
  <si>
    <t>QB</t>
  </si>
  <si>
    <t>4 win 5 l</t>
  </si>
  <si>
    <t>tommy.martin@gulfstream.com</t>
  </si>
  <si>
    <t>joe.biddle@destinywildcats.com</t>
  </si>
  <si>
    <t>Joe Biddle</t>
  </si>
  <si>
    <t>troy.slone@rcaknights.org</t>
  </si>
  <si>
    <t>Troy Slone</t>
  </si>
  <si>
    <t>316-200-9100</t>
  </si>
  <si>
    <t>Wichita Warriors (KS)</t>
  </si>
  <si>
    <t>Bill Turner</t>
  </si>
  <si>
    <t>Bill.Turner@nustarenergy.com</t>
  </si>
  <si>
    <t>East Central Homeschool (Moody, AL)</t>
  </si>
  <si>
    <t>Game schedule for Thur-Fri-Sat Aug 29-30,30 &amp; 31</t>
  </si>
  <si>
    <t>SW La Homeschool at Berchmans Academy</t>
  </si>
  <si>
    <t>2019 NHSA 8-Man Rankings 8/28</t>
  </si>
  <si>
    <t>Coach or AD</t>
  </si>
  <si>
    <t>Phone</t>
  </si>
  <si>
    <t>Email</t>
  </si>
  <si>
    <t>Jason Zimmerman</t>
  </si>
  <si>
    <t>jasonz@southhavenbaptistchurch.com</t>
  </si>
  <si>
    <t>Dwight Fage</t>
  </si>
  <si>
    <t>bob@flintharvest.com</t>
  </si>
  <si>
    <t>785.341.4434</t>
  </si>
  <si>
    <t>Bryan Kraus/Bob Reader</t>
  </si>
  <si>
    <t>Terren Pullum</t>
  </si>
  <si>
    <t>417-622-7375</t>
  </si>
  <si>
    <t>terrenpullum03@yahoo.com</t>
  </si>
  <si>
    <t>Matt Davis</t>
  </si>
  <si>
    <t>Harrison Davis</t>
  </si>
  <si>
    <t>WR</t>
  </si>
  <si>
    <t>8th</t>
  </si>
  <si>
    <t>Sam Oddo</t>
  </si>
  <si>
    <t>WR, QB</t>
  </si>
  <si>
    <t>So.</t>
  </si>
  <si>
    <t>Caleb Domino</t>
  </si>
  <si>
    <t>RB, QB</t>
  </si>
  <si>
    <t>Noah Seiger</t>
  </si>
  <si>
    <t>RB, QB, WR</t>
  </si>
  <si>
    <t>Sr.</t>
  </si>
  <si>
    <t>Collin Whitley</t>
  </si>
  <si>
    <t>Fr.</t>
  </si>
  <si>
    <t>Blayton Tierce</t>
  </si>
  <si>
    <t>WR, CB</t>
  </si>
  <si>
    <t>Matthew Mair</t>
  </si>
  <si>
    <t>Jr.</t>
  </si>
  <si>
    <t>Logan Overton</t>
  </si>
  <si>
    <t>Joshua Baize</t>
  </si>
  <si>
    <t>Sir Jones</t>
  </si>
  <si>
    <t>Nathan Wade</t>
  </si>
  <si>
    <t>NG, C</t>
  </si>
  <si>
    <t>Jackson Gilbert</t>
  </si>
  <si>
    <t>RB, LB</t>
  </si>
  <si>
    <t>Wesley Holsomback</t>
  </si>
  <si>
    <t>Noah Douglas</t>
  </si>
  <si>
    <t>RB, CB</t>
  </si>
  <si>
    <t>Jackson Davis</t>
  </si>
  <si>
    <t>QB, WR</t>
  </si>
  <si>
    <t>Jacob Handley</t>
  </si>
  <si>
    <t>Elijah Truett</t>
  </si>
  <si>
    <t>Eli Truett</t>
  </si>
  <si>
    <t>OLB</t>
  </si>
  <si>
    <t>John david Baize</t>
  </si>
  <si>
    <t>G, DE</t>
  </si>
  <si>
    <t>Reese Mcgee</t>
  </si>
  <si>
    <t>DE, RB</t>
  </si>
  <si>
    <t>Jacob Dorris</t>
  </si>
  <si>
    <t>Evan Key</t>
  </si>
  <si>
    <t>DE, G</t>
  </si>
  <si>
    <t>Wayne Conley</t>
  </si>
  <si>
    <t>G, NG</t>
  </si>
  <si>
    <t>Everson Jones</t>
  </si>
  <si>
    <t>Willie Wade</t>
  </si>
  <si>
    <t>C, G, DT</t>
  </si>
  <si>
    <t>Mike Kirkpatrick</t>
  </si>
  <si>
    <t>Wesleydad Holsomback</t>
  </si>
  <si>
    <t>Brennan Whatley</t>
  </si>
  <si>
    <t>Isaac Bradshaw</t>
  </si>
  <si>
    <t>ATH, QB, WR</t>
  </si>
  <si>
    <t>Josh Baize</t>
  </si>
  <si>
    <t>Noah Douglass</t>
  </si>
  <si>
    <t>Eli Truitt</t>
  </si>
  <si>
    <t>Dylan Weathers</t>
  </si>
  <si>
    <t>Garrett Moore</t>
  </si>
  <si>
    <t>CB</t>
  </si>
  <si>
    <t>Reese McGee</t>
  </si>
  <si>
    <t>John David Baize</t>
  </si>
  <si>
    <t>Southern Prep 40 Covenant Academy 0</t>
  </si>
  <si>
    <t>Bessemer Academy 49 Evangel Christian 14</t>
  </si>
  <si>
    <t>cgarvey@sshcoteau.org</t>
  </si>
  <si>
    <t>Camp Jewel at Southern Prep</t>
  </si>
  <si>
    <t>Franklin Christian 50 Bowling Green Ch6</t>
  </si>
  <si>
    <t>Ezell-Harding 71 Franklin Classical 14</t>
  </si>
  <si>
    <t>Christian Community 24 Tn Heat 6</t>
  </si>
  <si>
    <t>Russell Christian 51 Meadowview Ch 0</t>
  </si>
  <si>
    <t>South Haven CH 48 Lighthouse Christian 32</t>
  </si>
  <si>
    <t>PAC Panthers 39 Augusta Eagles 0</t>
  </si>
  <si>
    <t>Wichita Warriors 60 Destiny Christian 14</t>
  </si>
  <si>
    <t>Freedom Academy 42 Ezekiel Academy 8</t>
  </si>
  <si>
    <t>Lighthouse Homeschool 59 Tabernacle 30</t>
  </si>
  <si>
    <t>Cornerstone Spartans at Sunnyside Christian (Sat)</t>
  </si>
  <si>
    <t>Duval Charter 49 First Baptist Ch  6</t>
  </si>
  <si>
    <t>Windsor Academy 52 Coastal Hurricanes 20</t>
  </si>
  <si>
    <t>Riverside Christian 40 St.Andrews-Sewanee 19</t>
  </si>
  <si>
    <t>2019 NHSA 8-Man Rankings 9-1</t>
  </si>
  <si>
    <t>2019 NHSA 8-Man Rankings 9-8</t>
  </si>
  <si>
    <t>Game schedule for Thur-Fri-Sat (Sept 5-6-7)</t>
  </si>
  <si>
    <t>Northeast Baptist at Berchmans Academy (Thur)</t>
  </si>
  <si>
    <t>New Life Christian at Southern Prep</t>
  </si>
  <si>
    <t>FL School for Deaf at First Baptist Christian</t>
  </si>
  <si>
    <t>Arkansas Christian at Southwest Christian</t>
  </si>
  <si>
    <t xml:space="preserve">South Haven Christian 56 Tn School for Deaf 20 </t>
  </si>
  <si>
    <t>Tennessee Heat 56 Lighthouse Christian 50</t>
  </si>
  <si>
    <t>Lancaster Chrisian 52 St.Andrews-Sewanee 0</t>
  </si>
  <si>
    <t>Russell Christian 61 Victory Christian 20</t>
  </si>
  <si>
    <t>Riverside Christian 56 Freedom Cowboys 20</t>
  </si>
  <si>
    <t>Tabernacle 50 Banks Academy 42</t>
  </si>
  <si>
    <t>PAC Panthers 45 Vidalia Heritage 12</t>
  </si>
  <si>
    <t>Wichita Warriors 61 Veritas Christian 6</t>
  </si>
  <si>
    <t>Shattuck 44  Destiny Christian 6</t>
  </si>
  <si>
    <t>Maranatha Christian 52 KC East 0</t>
  </si>
  <si>
    <t>Evangel Christian 82  Ezell-Harding 55</t>
  </si>
  <si>
    <t>Lighthouse Homeschool 41 Trinity Christian 26</t>
  </si>
  <si>
    <t>Christian Community 50 Franklin Christian 26</t>
  </si>
  <si>
    <t>Southern Prep 61 Camp Jewel 0</t>
  </si>
  <si>
    <t>Sawyer Ray</t>
  </si>
  <si>
    <t>Joseph Reese</t>
  </si>
  <si>
    <t>WR, QB, RB</t>
  </si>
  <si>
    <t>Michael Rogers</t>
  </si>
  <si>
    <t>FS</t>
  </si>
  <si>
    <t>Stone Crowson</t>
  </si>
  <si>
    <t>DB, RB</t>
  </si>
  <si>
    <t>Bogdan Maples</t>
  </si>
  <si>
    <t>Daniel Bigham</t>
  </si>
  <si>
    <t>Preston Linkenauger</t>
  </si>
  <si>
    <t>Jeremiah Wyatt</t>
  </si>
  <si>
    <t>Fernando Nieto</t>
  </si>
  <si>
    <t>Zachary Ezell</t>
  </si>
  <si>
    <t>Jade Mayard</t>
  </si>
  <si>
    <t>Samuel Roberto</t>
  </si>
  <si>
    <t>Daniel Tampa</t>
  </si>
  <si>
    <t>Dominic Plaminsano</t>
  </si>
  <si>
    <t>Cameron Johnson</t>
  </si>
  <si>
    <t>Chris Nugent</t>
  </si>
  <si>
    <t>Daltrey Fryer</t>
  </si>
  <si>
    <t>Cody Stone</t>
  </si>
  <si>
    <t>Ellis Stalnaker</t>
  </si>
  <si>
    <t>Benjamin Hand</t>
  </si>
  <si>
    <t>William Howell</t>
  </si>
  <si>
    <t>Sekou Diallo</t>
  </si>
  <si>
    <t>C, G</t>
  </si>
  <si>
    <t>Brandon Thornton</t>
  </si>
  <si>
    <t>Parker Slaughter</t>
  </si>
  <si>
    <t>Southern Prep</t>
  </si>
  <si>
    <t>2018+47:62</t>
  </si>
  <si>
    <t>Aquaious "Yogi" Barker</t>
  </si>
  <si>
    <t>ATH</t>
  </si>
  <si>
    <t>Justin Wallace</t>
  </si>
  <si>
    <t>Nyqerious Dowdell</t>
  </si>
  <si>
    <t>Malachi Roberts</t>
  </si>
  <si>
    <t>TE, LB</t>
  </si>
  <si>
    <t>Cole Evan</t>
  </si>
  <si>
    <t>CB, WR</t>
  </si>
  <si>
    <t>Nick Johnson</t>
  </si>
  <si>
    <t>DE, OL, TE</t>
  </si>
  <si>
    <t>William Pittman</t>
  </si>
  <si>
    <t>C, NG, DT</t>
  </si>
  <si>
    <t>Luke Kittrell</t>
  </si>
  <si>
    <t>OL, NG</t>
  </si>
  <si>
    <t>MLB, QB</t>
  </si>
  <si>
    <t>Shawn Frye</t>
  </si>
  <si>
    <t>DE, LB, RB</t>
  </si>
  <si>
    <t>Ronnie Hathaway</t>
  </si>
  <si>
    <t>Andrew David</t>
  </si>
  <si>
    <t>Talib Diallo</t>
  </si>
  <si>
    <t>K, WR</t>
  </si>
  <si>
    <t>Logan Lewandowski</t>
  </si>
  <si>
    <t>TE, DE, OL</t>
  </si>
  <si>
    <t>WR, CB, FS</t>
  </si>
  <si>
    <t>Branden Williams</t>
  </si>
  <si>
    <t>Braxton Cook</t>
  </si>
  <si>
    <t>OL, DL, TE</t>
  </si>
  <si>
    <t>Hunter Abbott</t>
  </si>
  <si>
    <t>OL, DL</t>
  </si>
  <si>
    <t>Will Howell</t>
  </si>
  <si>
    <t>DL, OL</t>
  </si>
  <si>
    <t>Jackson Cambridge</t>
  </si>
  <si>
    <t>Zachary Smith</t>
  </si>
  <si>
    <t>Travis Miller</t>
  </si>
  <si>
    <t>Cullen Cochran</t>
  </si>
  <si>
    <t>Reece Lones</t>
  </si>
  <si>
    <t>Jerry Bosworth</t>
  </si>
  <si>
    <t>Garret Davison</t>
  </si>
  <si>
    <t>QB, RB</t>
  </si>
  <si>
    <t>Zachary Whitehead</t>
  </si>
  <si>
    <t>Christopher Owens</t>
  </si>
  <si>
    <t>RB, WR, QB</t>
  </si>
  <si>
    <t>Zachary Fuqua</t>
  </si>
  <si>
    <t>Jackson Causey</t>
  </si>
  <si>
    <t>DE, DL, DT</t>
  </si>
  <si>
    <t>Joel Adam-Paul</t>
  </si>
  <si>
    <t>Maxwell Webb</t>
  </si>
  <si>
    <t>DL, DE, OL</t>
  </si>
  <si>
    <t>Hunter Chappell</t>
  </si>
  <si>
    <t>CB, DT</t>
  </si>
  <si>
    <t>Blake Fulps</t>
  </si>
  <si>
    <t>Donovan Levesque</t>
  </si>
  <si>
    <t>G</t>
  </si>
  <si>
    <t>William Webber</t>
  </si>
  <si>
    <t>KR, RB</t>
  </si>
  <si>
    <t>James Keener</t>
  </si>
  <si>
    <t>G, C</t>
  </si>
  <si>
    <t>Joseph Burdette</t>
  </si>
  <si>
    <t>DL, DT</t>
  </si>
  <si>
    <t>Grayson Moran</t>
  </si>
  <si>
    <t>Landon Gay</t>
  </si>
  <si>
    <t>RB, DB</t>
  </si>
  <si>
    <t>Brooks Cabiness</t>
  </si>
  <si>
    <t>K</t>
  </si>
  <si>
    <t>Adam Harrison</t>
  </si>
  <si>
    <t>QB, RB, DB</t>
  </si>
  <si>
    <t>Grant Gleaton</t>
  </si>
  <si>
    <t>TE, DE, WR</t>
  </si>
  <si>
    <t>Cameron Duke</t>
  </si>
  <si>
    <t>Clay Youmans</t>
  </si>
  <si>
    <t>LB, RB</t>
  </si>
  <si>
    <t>Troy Chavis</t>
  </si>
  <si>
    <t>QB, LB</t>
  </si>
  <si>
    <t>Lewis Carroll</t>
  </si>
  <si>
    <t>Michael Trawick</t>
  </si>
  <si>
    <t>Caleb Ashworth</t>
  </si>
  <si>
    <t>FB, DE</t>
  </si>
  <si>
    <t>Garrett Porter</t>
  </si>
  <si>
    <t>Charles Taylor</t>
  </si>
  <si>
    <t>Cole Ihrie</t>
  </si>
  <si>
    <t>DB, RB, QB</t>
  </si>
  <si>
    <t>Charles Pardee</t>
  </si>
  <si>
    <t>Jack Stone</t>
  </si>
  <si>
    <t>LB, FB</t>
  </si>
  <si>
    <t>Davidson Jones</t>
  </si>
  <si>
    <t>RB</t>
  </si>
  <si>
    <t>Andrew McKay</t>
  </si>
  <si>
    <t>Cole Jeffcoat</t>
  </si>
  <si>
    <t>David Hucks</t>
  </si>
  <si>
    <t>William Porter</t>
  </si>
  <si>
    <t>Cole Matheus</t>
  </si>
  <si>
    <t>Robert Mann</t>
  </si>
  <si>
    <t>Eli Davis</t>
  </si>
  <si>
    <t>RB, DE, CB</t>
  </si>
  <si>
    <t>PAC</t>
  </si>
  <si>
    <t>RB, K</t>
  </si>
  <si>
    <t>Jackson Gleaton</t>
  </si>
  <si>
    <t>QB, RB, LB</t>
  </si>
  <si>
    <t>Caleb Wilson</t>
  </si>
  <si>
    <t>Robert Hogg</t>
  </si>
  <si>
    <t>Noah Daldrup</t>
  </si>
  <si>
    <t>Sam Rish</t>
  </si>
  <si>
    <t>TE, DE, OLB</t>
  </si>
  <si>
    <t>Daniel Sighter</t>
  </si>
  <si>
    <t>Nicholas Wright</t>
  </si>
  <si>
    <t>Ethan Hucks</t>
  </si>
  <si>
    <t xml:space="preserve">  Record 9-1</t>
  </si>
  <si>
    <t>Lancaster Christian 76 Bowling Green Ch 14</t>
  </si>
  <si>
    <t>Christian Community 42 South Haven 25</t>
  </si>
  <si>
    <t>PAC 65 Green Charter 14</t>
  </si>
  <si>
    <t>Evangel Christian 70 Freedom Cowboys 14</t>
  </si>
  <si>
    <t>Crisp Academy 56 Coastal Hurricanes 12</t>
  </si>
  <si>
    <t>Ezell-Harding def St.Andrews-Sewanee</t>
  </si>
  <si>
    <t>Lakeside Christian 47 First Baptist CH 6</t>
  </si>
  <si>
    <t>Tabernacle 46 Victory Christian 26</t>
  </si>
  <si>
    <t>Wichita Warriors 48 Cair Paravel 0</t>
  </si>
  <si>
    <t>Riverside Christian 34 Franklin Christian 0</t>
  </si>
  <si>
    <t>Lighthouse Homeschool 38 Southern Prep 35</t>
  </si>
  <si>
    <t>Russell Christian 49 Coosa Valley 6</t>
  </si>
  <si>
    <t>Banks Academy 72 Tuscaloosa Christian 46</t>
  </si>
  <si>
    <t>New Life 32 Trinity Ch 22</t>
  </si>
  <si>
    <t>Ezekiel Academy 56 Solid Rock 32</t>
  </si>
  <si>
    <t>Union Christian 50 Life Christian 14</t>
  </si>
  <si>
    <t>Appleton City 66  KC East 20</t>
  </si>
  <si>
    <t>Franklin Classical 41 Tn Heat 22</t>
  </si>
  <si>
    <t>Berchmans Academy 34 John Paul Academy 6</t>
  </si>
  <si>
    <t>abraddock@russellwarriors.com</t>
  </si>
  <si>
    <t>Berchmans Academy 38 Acadiana Christian 12</t>
  </si>
  <si>
    <t>Ezekiel Academy 63 Meadowview Christian 30</t>
  </si>
  <si>
    <t>Russell Christian 48 East Memorial 0</t>
  </si>
  <si>
    <t>Riverside Christian 61 Tn Heat 15</t>
  </si>
  <si>
    <t>Christian Community 48 Franklin Classical 12</t>
  </si>
  <si>
    <t xml:space="preserve">South Haven Ch 54 Bowling Green Ch 28 </t>
  </si>
  <si>
    <t>Lancaster Christian 68 Franklin Christian 6</t>
  </si>
  <si>
    <t>PAC Panthers 20 Coastal Hurricanes 14</t>
  </si>
  <si>
    <t>Edgewood Academy 53  Evangel Christian 20</t>
  </si>
  <si>
    <t xml:space="preserve">Trinity Christian 52 Coosa Valley 30 </t>
  </si>
  <si>
    <t>Tabernacle 46 Tuscaloosa Christian 42</t>
  </si>
  <si>
    <t>Wichita Warriors 54 St.Mary's 6</t>
  </si>
  <si>
    <t xml:space="preserve">Arkansas Christian 22 SW Christian 14 </t>
  </si>
  <si>
    <t>Ezell-Harding 66 Lighthouse Christian 34</t>
  </si>
  <si>
    <t>Victory Christian 36 New Life 14</t>
  </si>
  <si>
    <t>max 9/15</t>
  </si>
  <si>
    <t>max 9/22</t>
  </si>
  <si>
    <t>Ezell-Harding 56 Christian Community 34</t>
  </si>
  <si>
    <t>Freedom Cowboys 44 Franklin Christian 14</t>
  </si>
  <si>
    <t xml:space="preserve"> Lancaster Christian 52 Franklin Classical 14</t>
  </si>
  <si>
    <t>Lighthouse Christian 64 St.Andrews-Sewanee 16</t>
  </si>
  <si>
    <t xml:space="preserve">Russell Christian 61 Tabernacle 8 </t>
  </si>
  <si>
    <t>Evangel Christian 44 Meadowview Christian 6</t>
  </si>
  <si>
    <t>Ezekiel Academy 58 Lighthouse Homeschool 46</t>
  </si>
  <si>
    <t xml:space="preserve">Victory Christian 48 Tuscaloosa Christian 36 </t>
  </si>
  <si>
    <t>Banks Academy 78 North River 22</t>
  </si>
  <si>
    <t>PAC Panthers 58 Conway Christian 6</t>
  </si>
  <si>
    <t>St.Marys 62 Manhattan Eagles 40</t>
  </si>
  <si>
    <t>Alex HS 50 Destiny Christian 0</t>
  </si>
  <si>
    <t>Claremore Christian 66 Union Christian 20</t>
  </si>
  <si>
    <t>Veritas Christian 38 KC East 36</t>
  </si>
  <si>
    <t xml:space="preserve">New Life 42 East Memorial 14 </t>
  </si>
  <si>
    <t xml:space="preserve"> Academy at the Lakes 42 First Baptist Ch 0</t>
  </si>
  <si>
    <t xml:space="preserve">Acadiana Christian 44 SW Homeschool 18 </t>
  </si>
  <si>
    <t xml:space="preserve">Cornerstone Spartans 42 Arkansas Christian 26 </t>
  </si>
  <si>
    <t xml:space="preserve">Tn Heat 84 Bowling Green Ch 64 </t>
  </si>
  <si>
    <t>8/167:00p</t>
  </si>
  <si>
    <t>@ Bowling Green Christian Academy (Bowling Green, KY)</t>
  </si>
  <si>
    <t>Location: Bowling Green Christian Academy</t>
  </si>
  <si>
    <t>Box Score</t>
  </si>
  <si>
    <t>(W) 80 - 54</t>
  </si>
  <si>
    <t>8/237:30p</t>
  </si>
  <si>
    <t>@ Lancaster Christian Academy (Smyrna, TN)</t>
  </si>
  <si>
    <t>Location: Lancaster Christian Academy</t>
  </si>
  <si>
    <t>(L) 42 - 22</t>
  </si>
  <si>
    <t>8/307:00p</t>
  </si>
  <si>
    <t>Location: Christian Community High School</t>
  </si>
  <si>
    <t>(W) 24 - 6</t>
  </si>
  <si>
    <t>Touchdowns Against Cancer Games</t>
  </si>
  <si>
    <t>Pledge Now</t>
  </si>
  <si>
    <t>9/67:00p</t>
  </si>
  <si>
    <t>(W) 50 - 26</t>
  </si>
  <si>
    <t>(W) 2 - 0</t>
  </si>
  <si>
    <t>9/137:00p</t>
  </si>
  <si>
    <t>Game Details: Homecoming</t>
  </si>
  <si>
    <t>(W) 42 - 25</t>
  </si>
  <si>
    <t>9/207:00p</t>
  </si>
  <si>
    <t>@ Franklin Classical School (Franklin, TN)</t>
  </si>
  <si>
    <t>Location: Franklin Classical School</t>
  </si>
  <si>
    <t>(W) 48 - 12</t>
  </si>
  <si>
    <t>9/277:00p</t>
  </si>
  <si>
    <t>(L) 54 - 34</t>
  </si>
  <si>
    <t>@ Ezell-Harding Christian (Antioch, TN)</t>
  </si>
  <si>
    <t>Location: Ezell-Harding Christian High School</t>
  </si>
  <si>
    <t>(L) 60 - 30</t>
  </si>
  <si>
    <t>8/237:00p</t>
  </si>
  <si>
    <t>Franklin Classical School (Franklin, TN)</t>
  </si>
  <si>
    <t>Location: Riverside Christian Academy</t>
  </si>
  <si>
    <t>(W) 50 - 28</t>
  </si>
  <si>
    <t>8/294:00p</t>
  </si>
  <si>
    <t>@ St. Andrews-Sewanee (Sewanee, TN)</t>
  </si>
  <si>
    <t>Location: St. Andrews-Sewanee High School</t>
  </si>
  <si>
    <t>(W) 40 - 19</t>
  </si>
  <si>
    <t>(W) 56 - 20</t>
  </si>
  <si>
    <t>(W) 34 - 0</t>
  </si>
  <si>
    <t>@ Tennessee Heat (Nashville, TN)</t>
  </si>
  <si>
    <t>Game Details: Senior Night</t>
  </si>
  <si>
    <t>(W) 61 - 15</t>
  </si>
  <si>
    <t>max 9/29</t>
  </si>
  <si>
    <t>Berchmans Academy 49 SW Homeschool 0</t>
  </si>
  <si>
    <t>Acadiana Christian 44 Northeast Baptist 6</t>
  </si>
  <si>
    <t>Ezell-Harding 67 Franklin Christian 38</t>
  </si>
  <si>
    <t xml:space="preserve">Tn Heat 32 South Haven Ch 28 </t>
  </si>
  <si>
    <t>Russell Christian 35 Banks Academy 16</t>
  </si>
  <si>
    <t xml:space="preserve">Freedom Cowboys 38 Christian Community 14 </t>
  </si>
  <si>
    <t xml:space="preserve">SW Christian 42 Unon Christian 36 </t>
  </si>
  <si>
    <t xml:space="preserve">Franklin Classical 46 St.Andrews-Sewanee 14 </t>
  </si>
  <si>
    <t>Evangel Christian 80 Ezekiel Academy 35</t>
  </si>
  <si>
    <t xml:space="preserve">Wichita Warriors 64 Manhattan Eagles 6 </t>
  </si>
  <si>
    <t>Cornerstone Spartans 28 S Coffeeville 0</t>
  </si>
  <si>
    <t xml:space="preserve">PAC Panthers 55 Green Charter 18 </t>
  </si>
  <si>
    <t>Lighthouse Christian 82 Bowling Green CH 58</t>
  </si>
  <si>
    <t xml:space="preserve">Lancaster Christian 72 Riverside Christian 36 </t>
  </si>
  <si>
    <t>New Life 60 Oaks 44</t>
  </si>
  <si>
    <t>Lighthouse Homeschool 35 East Central a12</t>
  </si>
  <si>
    <t>Tuscaloosa Christian 82 North River 62</t>
  </si>
  <si>
    <t xml:space="preserve">Destiny Christian 76 Sunrise Christian 48 </t>
  </si>
  <si>
    <t>max 10/6</t>
  </si>
  <si>
    <t>Ezekiel Academy 35 Russell Christian 13</t>
  </si>
  <si>
    <t>Evangel Christian 58 Lighthouse Homeschool 20</t>
  </si>
  <si>
    <t>Tabernacle 44 New Life 6</t>
  </si>
  <si>
    <t xml:space="preserve">Destiny Christian 36 Quinton HS 0 </t>
  </si>
  <si>
    <t>Berchmans Academy def Northeast Baptist</t>
  </si>
  <si>
    <t>Tuscaloosa Christian 60 Trinity Christian 44</t>
  </si>
  <si>
    <t>Freedom Cowboys 38 East Central 14</t>
  </si>
  <si>
    <t>PAC Panthers 35 Augusta Eagles 8</t>
  </si>
  <si>
    <t>Cornerstone Christian 28 Southern Prep 20</t>
  </si>
  <si>
    <t>Banks Academy 52 Victory Christian 34</t>
  </si>
  <si>
    <t>Coastal Hurricanes 46 Milledgeville Prep 2</t>
  </si>
  <si>
    <t>Union Christian 37 Arkansas Christian 6</t>
  </si>
  <si>
    <t>Wichita Warriors 74 Life Prep 0</t>
  </si>
  <si>
    <t>Orrick 66 KC East 38</t>
  </si>
  <si>
    <t>Manhattan Eagles 60 Cair Paravel 42</t>
  </si>
  <si>
    <t>max 10/13</t>
  </si>
  <si>
    <t>Tn Heat 52 St.Andrews-Sewanee 13</t>
  </si>
  <si>
    <t>Claremore 72 Cornerstone Spartans 42</t>
  </si>
  <si>
    <t>Acadiana Christian 58 John Paul Academy 44</t>
  </si>
  <si>
    <t>jcharlton@ezellharding.com</t>
  </si>
  <si>
    <t>Will Ferrell</t>
  </si>
  <si>
    <t>QB, CB, WB</t>
  </si>
  <si>
    <t>Harris Black</t>
  </si>
  <si>
    <t>QB, DB</t>
  </si>
  <si>
    <t>Jett Lodge</t>
  </si>
  <si>
    <t>WR, DB</t>
  </si>
  <si>
    <t>Marcus Bennett</t>
  </si>
  <si>
    <t>Yura Gothard</t>
  </si>
  <si>
    <t>Eli Whitfield</t>
  </si>
  <si>
    <t>Tyler Jeffers</t>
  </si>
  <si>
    <t>DE</t>
  </si>
  <si>
    <t>Timothy Howard</t>
  </si>
  <si>
    <t>FB, OLB</t>
  </si>
  <si>
    <t>Aidan Lau</t>
  </si>
  <si>
    <t>DB, WR</t>
  </si>
  <si>
    <t>Zach Rickles</t>
  </si>
  <si>
    <t>Cade Dorough</t>
  </si>
  <si>
    <t>NG, NG, NG</t>
  </si>
  <si>
    <t>Cannan Mann</t>
  </si>
  <si>
    <t>QB, MLB</t>
  </si>
  <si>
    <t>Cooper Vowell</t>
  </si>
  <si>
    <t>DB, WR, QB</t>
  </si>
  <si>
    <t>Zhenya Stallings</t>
  </si>
  <si>
    <t>DE, OL</t>
  </si>
  <si>
    <t>Tyler Henderson</t>
  </si>
  <si>
    <t>QB, FS</t>
  </si>
  <si>
    <t>Tyler Wilson</t>
  </si>
  <si>
    <t>Carson Hendon</t>
  </si>
  <si>
    <t>Daniel Viles</t>
  </si>
  <si>
    <t>Caleb Patton</t>
  </si>
  <si>
    <t>Hunter Barnes</t>
  </si>
  <si>
    <t>FB, LB</t>
  </si>
  <si>
    <t>Andrew Stafford</t>
  </si>
  <si>
    <t>Zachery Turner</t>
  </si>
  <si>
    <t>Noah Shears</t>
  </si>
  <si>
    <t>Will Parker</t>
  </si>
  <si>
    <t>LB, OL</t>
  </si>
  <si>
    <t>Thomas Koch</t>
  </si>
  <si>
    <t>Jahmad Quillman</t>
  </si>
  <si>
    <t>OG, DL</t>
  </si>
  <si>
    <t>Zach Chandler</t>
  </si>
  <si>
    <t>Jacob Jeffers</t>
  </si>
  <si>
    <t>Noah Murdaugh</t>
  </si>
  <si>
    <t>Elijah Henderson</t>
  </si>
  <si>
    <t>Caleb Lumpkin</t>
  </si>
  <si>
    <t>OL</t>
  </si>
  <si>
    <t>Carson Donovan</t>
  </si>
  <si>
    <t>Tanners Parks</t>
  </si>
  <si>
    <t>Logan West</t>
  </si>
  <si>
    <t>Jared Warren</t>
  </si>
  <si>
    <t>Hogan Wells</t>
  </si>
  <si>
    <t>Riley Mason</t>
  </si>
  <si>
    <t>Evangel</t>
  </si>
  <si>
    <t>Derek Griffin</t>
  </si>
  <si>
    <t>WR, FS</t>
  </si>
  <si>
    <t>Braxton Coleman</t>
  </si>
  <si>
    <t>HB, MLB</t>
  </si>
  <si>
    <t>Kadarius Price</t>
  </si>
  <si>
    <t>RB, OLB</t>
  </si>
  <si>
    <t>Kj Stockard</t>
  </si>
  <si>
    <t>RB, OLB, DB</t>
  </si>
  <si>
    <t>Michael Davis</t>
  </si>
  <si>
    <t>Cam Hunt</t>
  </si>
  <si>
    <t>Jamari Liddell</t>
  </si>
  <si>
    <t>RB, WR, CB</t>
  </si>
  <si>
    <t>Andrew Webster</t>
  </si>
  <si>
    <t>DE, T</t>
  </si>
  <si>
    <t>Luke Anderson</t>
  </si>
  <si>
    <t>LB, WR</t>
  </si>
  <si>
    <t>Adam Klingenberg</t>
  </si>
  <si>
    <t>Adam Klingenburg</t>
  </si>
  <si>
    <t>Kane Braden</t>
  </si>
  <si>
    <t>Noah Preston</t>
  </si>
  <si>
    <t>RB, FS</t>
  </si>
  <si>
    <t>Reed Steimle</t>
  </si>
  <si>
    <t>Logan Davidson</t>
  </si>
  <si>
    <t>K, OL, LB</t>
  </si>
  <si>
    <t>James Heiman</t>
  </si>
  <si>
    <t>Jeremy Lenard</t>
  </si>
  <si>
    <t>Bruce Bertrand</t>
  </si>
  <si>
    <t>Alex Valbuena</t>
  </si>
  <si>
    <t>C, DT</t>
  </si>
  <si>
    <t>Spencer Sherman</t>
  </si>
  <si>
    <t>T, G</t>
  </si>
  <si>
    <t>Liam Kendall</t>
  </si>
  <si>
    <t>Ezell</t>
  </si>
  <si>
    <t>5 + 20</t>
  </si>
  <si>
    <t>83 + 28</t>
  </si>
  <si>
    <t>Tn Heat 74 Tn School For Deaf 72</t>
  </si>
  <si>
    <t>Franklin Classical 29 Franklin Christian 20</t>
  </si>
  <si>
    <t xml:space="preserve">Berchmans Academy 34 John Paul Academy 20 </t>
  </si>
  <si>
    <t>SW La Homeschool 32 Acadiana Christian 0</t>
  </si>
  <si>
    <t>PAC Panthers 39 SC School for Deaf 6</t>
  </si>
  <si>
    <t>Southern Prep 21 Central Christian 0</t>
  </si>
  <si>
    <t>Ezell-Harding 62 Lancaster Christian 32</t>
  </si>
  <si>
    <t>Lighthouse Christian 47 Christian Community 30</t>
  </si>
  <si>
    <t>Freedom Cowboys 68 Bowling Green Ch 30</t>
  </si>
  <si>
    <t xml:space="preserve">Riverside Christian 60 South Haven 24 </t>
  </si>
  <si>
    <t>Russell Christian 56 New Life 14</t>
  </si>
  <si>
    <t xml:space="preserve">Evangel Christian 34 Morgan Academy 27 </t>
  </si>
  <si>
    <t>Lighthouse Homeschool 52 North River 14</t>
  </si>
  <si>
    <t>Tabernacle def East Memorial</t>
  </si>
  <si>
    <t xml:space="preserve">Banks Academy 40 Trinity Christian 8 </t>
  </si>
  <si>
    <t xml:space="preserve">Coastal Hurricanes 34 Augusta Eagles 8 </t>
  </si>
  <si>
    <t>Wichita Warriors 70 Sunrise Christian 24</t>
  </si>
  <si>
    <t>Destiny Christian 48 SW Christian 0</t>
  </si>
  <si>
    <t>Cornerstone Spartans def Immanuel Lutheran</t>
  </si>
  <si>
    <t>Union Christian 48 Life Prep 28</t>
  </si>
  <si>
    <t>max 10/20</t>
  </si>
  <si>
    <t>interested</t>
  </si>
  <si>
    <t>checking 10/20</t>
  </si>
  <si>
    <t>Lighthouse Homeschool at Banks Academy</t>
  </si>
  <si>
    <t>Lancaster CH 76 Bowling Green CH 0 (MTAC playoffs)</t>
  </si>
  <si>
    <t>PAC Panthers 27 Coastal Hurricanes 8</t>
  </si>
  <si>
    <t>Trinity Christian 36 North River CH 14</t>
  </si>
  <si>
    <t>Arkansas Christian 35 Life Christian 6</t>
  </si>
  <si>
    <t>Russell Christian 42 Tuscaloosa Christian 14 (AL Playoffs)</t>
  </si>
  <si>
    <t>Cair Paravel 46 Manhattan Eagles 0</t>
  </si>
  <si>
    <t>Destiny Christian 44 Life Prep 12</t>
  </si>
  <si>
    <t>Drexel 67 KC East 0</t>
  </si>
  <si>
    <t>Berchmans Academy deb SW La Homeschool (ACEL Championship)</t>
  </si>
  <si>
    <t>invitation</t>
  </si>
  <si>
    <t>cancelled Oct 30</t>
  </si>
  <si>
    <t>coming as of 10/26</t>
  </si>
  <si>
    <t>Freedom Cowboys 54 Tn Heat 39</t>
  </si>
  <si>
    <t>Ezell-Harding 72 Riverside Christian 34 (MTAC Playoffs)</t>
  </si>
  <si>
    <t>Evangel Christian 36 Ezekiel Academy 16 (ACSC Championship)</t>
  </si>
  <si>
    <t>Russell Christian 39 Tabernacle 8  (AL Championship)</t>
  </si>
  <si>
    <t>Christian Community 42  Lancaster Christian 6 (MTAC Playoffs)</t>
  </si>
  <si>
    <t>Cornerstone Spartans 28 KC East 20</t>
  </si>
  <si>
    <t>Destiny Christian 52 Union Christian 6</t>
  </si>
  <si>
    <t>Gavin Maynard</t>
  </si>
  <si>
    <t>Dominic Zana</t>
  </si>
  <si>
    <t>Cale Carpenter</t>
  </si>
  <si>
    <t>Indiana Hermina</t>
  </si>
  <si>
    <t>Micah Channell</t>
  </si>
  <si>
    <t>Calvin Mitchell</t>
  </si>
  <si>
    <t>Jeremiah Soos</t>
  </si>
  <si>
    <t>Tristan Martone</t>
  </si>
  <si>
    <t>River Hermina</t>
  </si>
  <si>
    <t>Noah Walter</t>
  </si>
  <si>
    <t>Tanner Kauffman</t>
  </si>
  <si>
    <t>David Kinney</t>
  </si>
  <si>
    <t>CJ Erskine</t>
  </si>
  <si>
    <t>Marshall Welborn</t>
  </si>
  <si>
    <t xml:space="preserve"> 18 T.J. Lorio 20 Augustus Tucker 21 Colt Hale 22 Ethan McDonald 23 Jayden Hermina 24 Nathan Ogletree 25 Josiah Karr 28 Luke McClure 30 Daniel Wright 33 Joshua Butler 34 Micah Caudle 35 Nathan Parker 44 Trent Plank 50 Malachi Soli 52 Malik Harris 55 Bennett Givhan 70 Reece Cameron 72 Peirce Dalton 84 Ethan Walbom 97 Brady Connolly</t>
  </si>
  <si>
    <t>TJ Lorio</t>
  </si>
  <si>
    <t>AugustusTucker</t>
  </si>
  <si>
    <t>Colt Hale</t>
  </si>
  <si>
    <t>Ethan McDonald</t>
  </si>
  <si>
    <t>Jayden Hermina</t>
  </si>
  <si>
    <t>Nathan Ogletree</t>
  </si>
  <si>
    <t>Josiah Karr</t>
  </si>
  <si>
    <t>Luke McClure</t>
  </si>
  <si>
    <t>Daniel Wright</t>
  </si>
  <si>
    <t>Joshua Butler</t>
  </si>
  <si>
    <t>Micah Caudle</t>
  </si>
  <si>
    <t>Nathan Parker</t>
  </si>
  <si>
    <t>Trent Plank</t>
  </si>
  <si>
    <t xml:space="preserve"> 50 Malachi Soli 52 Malik Harris 55 Bennett Givhan 70 Reece Cameron 72 Peirce Dalton 84 Ethan Walbom 97 Brady Connolly</t>
  </si>
  <si>
    <t>Malachi Soli</t>
  </si>
  <si>
    <t>Malik Harris</t>
  </si>
  <si>
    <t>Bennett Givhan</t>
  </si>
  <si>
    <t>Reece Cameron</t>
  </si>
  <si>
    <t>Peirce Dalton</t>
  </si>
  <si>
    <t>Ethan Walbom</t>
  </si>
  <si>
    <t>Brady Connolly</t>
  </si>
  <si>
    <t>2019 NHSA 8-Man Final Rankings</t>
  </si>
  <si>
    <t>2020 NHSA 8-Man Final Rankings</t>
  </si>
  <si>
    <t>2020 NHSA 8-Man Teams</t>
  </si>
  <si>
    <t>Sacred Heart of Jesus</t>
  </si>
  <si>
    <t>@ Tennessee Heat (Nashville, TN)</t>
  </si>
  <si>
    <t/>
  </si>
  <si>
    <t>Freedom Cowboys (Huntsville, AL)</t>
  </si>
  <si>
    <t/>
  </si>
  <si>
    <t>@ Ezell-Harding Christian (Antioch, TN)</t>
  </si>
  <si>
    <t>Sacred Heart of Jesus (Jackson, TN)</t>
  </si>
  <si>
    <t/>
  </si>
  <si>
    <t>@ Franklin Classical School (Franklin, TN)</t>
  </si>
  <si>
    <t>Christian Community</t>
  </si>
  <si>
    <t>Christian Community (White House, TN)</t>
  </si>
  <si>
    <t>@ Evangel Christian (Alabaster, AL)</t>
  </si>
  <si>
    <t/>
  </si>
  <si>
    <t/>
  </si>
  <si>
    <t>Tennessee Heat</t>
  </si>
  <si>
    <t>@ Meadowview Christian (Selma, AL)</t>
  </si>
  <si>
    <t>East Central HomeSchool (Moody, AL)</t>
  </si>
  <si>
    <t>@ The King's Academy (Woodstock, GA)</t>
  </si>
  <si>
    <t>@ Southern Christian (Opelika, AL)</t>
  </si>
  <si>
    <t>@ North River Christian (Tuscaloosa, AL)</t>
  </si>
  <si>
    <t>@ Lighthouse HomeSchool (Oneonta, AL)</t>
  </si>
  <si>
    <t>Ezekiel Academy (Montgomery, AL)</t>
  </si>
  <si>
    <t>Tennessee Heat (Nashville, TN)</t>
  </si>
  <si>
    <t>@ Georgia Force Christian (Sugar Hill, GA)</t>
  </si>
  <si>
    <t xml:space="preserve">Evangel Christian </t>
  </si>
  <si>
    <t>@ Freedom Cowboys (Huntsville, AL)</t>
  </si>
  <si>
    <t>@ Trinity Christian Homeschool (Pelham, AL)</t>
  </si>
  <si>
    <t>Success Unlimited Academy (Montgomery, AL)</t>
  </si>
  <si>
    <t>@ Southern Prep Academy (Camp Hill, AL)</t>
  </si>
  <si>
    <t>Lighthouse HomeSchool (Oneonta, AL)</t>
  </si>
  <si>
    <t>Ezekiel Academy</t>
  </si>
  <si>
    <t>@ Cornerstone Christian (Columbiana, AL)</t>
  </si>
  <si>
    <t>@ Springwood (Lanett, AL)</t>
  </si>
  <si>
    <t>@ Westwood (Camilla, GA)</t>
  </si>
  <si>
    <t>Meadowview Christian (Selma, AL)</t>
  </si>
  <si>
    <t>Trinity Christian Homeschool (Pelham, AL)</t>
  </si>
  <si>
    <t>Central Christian (Sharpsburg, GA)</t>
  </si>
  <si>
    <t>Tabernacle (Gardendale, AL)</t>
  </si>
  <si>
    <t>@ Tuscaloosa Christian (Cottondale, AL)</t>
  </si>
  <si>
    <t>New Life Christian (Millbrook, AL)</t>
  </si>
  <si>
    <t>@ East Central HomeSchool (Moody, AL)</t>
  </si>
  <si>
    <t>Trinity Christian</t>
  </si>
  <si>
    <t>Tuscaloosa Christian (Cottondale, AL)</t>
  </si>
  <si>
    <t>@ New Life Christian (Millbrook, AL)</t>
  </si>
  <si>
    <t>Tabernacle</t>
  </si>
  <si>
    <t>@ Cornerstone Christian (Rainsville, AL)</t>
  </si>
  <si>
    <t>@ Tabernacle (Gardendale, AL)</t>
  </si>
  <si>
    <t>Tuscaloosa Christian</t>
  </si>
  <si>
    <t>Evangel Christian (Alabaster, AL)</t>
  </si>
  <si>
    <t>Lighthouse Homeschool</t>
  </si>
  <si>
    <t>Non Varsity Opponent</t>
  </si>
  <si>
    <t>@ Non Varsity Opponent</t>
  </si>
  <si>
    <t>East Central Homeschool</t>
  </si>
  <si>
    <t>@ Windsor Academy (Macon, GA)</t>
  </si>
  <si>
    <t>Greenville Hurricanes (Greenville, SC)</t>
  </si>
  <si>
    <t>@ Augusta Eagles (Martinez, GA)</t>
  </si>
  <si>
    <t>@ David Emanuel Academy (Stillmore, GA)</t>
  </si>
  <si>
    <t>@ Providence HomeSchool (Columbia, SC)</t>
  </si>
  <si>
    <t>Vidalia Heritage Academy (Vidalia, GA)</t>
  </si>
  <si>
    <t>@ Covenant Academy (Macon, GA)</t>
  </si>
  <si>
    <t>Providence HomeSchool (Columbia, SC)</t>
  </si>
  <si>
    <t>Augusta Eagles (Martinez, GA)</t>
  </si>
  <si>
    <t>@ Carolina Wildcats (Pickens, SC)</t>
  </si>
  <si>
    <t>Augusta Christian (Martinez, GA)</t>
  </si>
  <si>
    <t>Coastal HomeSchool (Pembroke, GA)</t>
  </si>
  <si>
    <t>@ Augusta Christian (Martinez, GA)</t>
  </si>
  <si>
    <t>PAC Panthers</t>
  </si>
  <si>
    <t/>
  </si>
  <si>
    <t>Franklin Christian Academy (Franklin, TN)</t>
  </si>
  <si>
    <t>Lancaster Christian Academy (Smyrna, TN)</t>
  </si>
  <si>
    <t>Ezell-Harding</t>
  </si>
  <si>
    <t>@ South Haven Christian (Springfield, TN)</t>
  </si>
  <si>
    <t>Franklin Classical</t>
  </si>
  <si>
    <t/>
  </si>
  <si>
    <t>@ Rock Hills (Mankato, KS)</t>
  </si>
  <si>
    <t>Cair Paravel (Topeka, KS)</t>
  </si>
  <si>
    <t>@ Manhattan Eagles (Manhattan, KS)</t>
  </si>
  <si>
    <t>Wichita Warriors</t>
  </si>
  <si>
    <t>Lancaster Christian</t>
  </si>
  <si>
    <t>Lighthouse Christian</t>
  </si>
  <si>
    <t>Providence Christian</t>
  </si>
  <si>
    <t>Providence Christian (Murfreesboro, TN)</t>
  </si>
  <si>
    <t>Aug 29th</t>
  </si>
  <si>
    <t>at Cornerstone Family School</t>
  </si>
  <si>
    <t>Sept 5th</t>
  </si>
  <si>
    <t>home vs Claremore Christian</t>
  </si>
  <si>
    <t>Sept 12th</t>
  </si>
  <si>
    <t>home vs Cross Christian</t>
  </si>
  <si>
    <t>Sept 19th</t>
  </si>
  <si>
    <t>home vs Sunrise Christian</t>
  </si>
  <si>
    <t>Sept 26th</t>
  </si>
  <si>
    <t>home vs Abundant Life</t>
  </si>
  <si>
    <t>Oct 2nd</t>
  </si>
  <si>
    <t>home vs Arkansas Christian</t>
  </si>
  <si>
    <t>Oct 10th</t>
  </si>
  <si>
    <t>at Unity Christian</t>
  </si>
  <si>
    <t>Oct 17th</t>
  </si>
  <si>
    <t>at Destiny Christian</t>
  </si>
  <si>
    <t>Oct 23rd</t>
  </si>
  <si>
    <t>home vs Welson High School</t>
  </si>
  <si>
    <t>Oct 31st</t>
  </si>
  <si>
    <t>at SW Christian</t>
  </si>
  <si>
    <t>Cornerstone Spartans</t>
  </si>
  <si>
    <t>Destiny Christian</t>
  </si>
  <si>
    <t>Aug 28th</t>
  </si>
  <si>
    <t>home vs Alex</t>
  </si>
  <si>
    <t>at Wellston</t>
  </si>
  <si>
    <t>Sept 4th</t>
  </si>
  <si>
    <t>Sept 11th</t>
  </si>
  <si>
    <t>home vs Shattuck</t>
  </si>
  <si>
    <t>Sept 18th</t>
  </si>
  <si>
    <t>at Watumpka</t>
  </si>
  <si>
    <t>Sept 25th</t>
  </si>
  <si>
    <t>home vs Life Prep</t>
  </si>
  <si>
    <t>at Keota</t>
  </si>
  <si>
    <t>Oct 9th</t>
  </si>
  <si>
    <t>at Sunrise</t>
  </si>
  <si>
    <t>Oct 30th</t>
  </si>
  <si>
    <t>home vs Union Christian</t>
  </si>
  <si>
    <t>at St.Mary's</t>
  </si>
  <si>
    <t>home vs Topeka Cornerstone</t>
  </si>
  <si>
    <t>at Life Prep</t>
  </si>
  <si>
    <t>New Life Christian</t>
  </si>
  <si>
    <t>at Jacksonville Christian</t>
  </si>
  <si>
    <t>at Evangel Montgomery</t>
  </si>
  <si>
    <t>home vs Success Unlimited</t>
  </si>
  <si>
    <t>home vs Victory Christian</t>
  </si>
  <si>
    <t>at Cornerstone Christian</t>
  </si>
  <si>
    <t>at Trinity Christian</t>
  </si>
  <si>
    <t>Oct 16th</t>
  </si>
  <si>
    <t>home vs Tabernacle</t>
  </si>
  <si>
    <t>at Russell Christian</t>
  </si>
  <si>
    <t xml:space="preserve"> Russell Christian</t>
  </si>
  <si>
    <t>home vs New Life Ch</t>
  </si>
  <si>
    <t>home vs Ezekiel Academy</t>
  </si>
  <si>
    <t>Aug 21st</t>
  </si>
  <si>
    <t>Freedom Cowboys</t>
  </si>
  <si>
    <t>Sacred Heart</t>
  </si>
  <si>
    <t>at Franklin Classical</t>
  </si>
  <si>
    <t xml:space="preserve"> at Franklin Christian</t>
  </si>
  <si>
    <t>at CCS</t>
  </si>
  <si>
    <t>at Tennessee Heat (Nashville, TN)</t>
  </si>
  <si>
    <t>at Subiaco Academy</t>
  </si>
  <si>
    <t>Riverside Christian</t>
  </si>
  <si>
    <t>Franklin Christian</t>
  </si>
  <si>
    <t>Union Christian</t>
  </si>
  <si>
    <t>Unity Christian</t>
  </si>
  <si>
    <t>at Spring Hill</t>
  </si>
  <si>
    <t>Sept 10th</t>
  </si>
  <si>
    <t>at Cornerstone Spartans</t>
  </si>
  <si>
    <t>Abundant Life</t>
  </si>
  <si>
    <t>at Arkansas Christian</t>
  </si>
  <si>
    <t>Oct 31th</t>
  </si>
  <si>
    <t>Hebron Christian</t>
  </si>
  <si>
    <t>at Claremore Christian</t>
  </si>
  <si>
    <t>South Haven</t>
  </si>
  <si>
    <t>at Ezell-Harding</t>
  </si>
  <si>
    <t>Ezell Harding</t>
  </si>
  <si>
    <t>CCS</t>
  </si>
  <si>
    <t>at Lancaster Christian</t>
  </si>
  <si>
    <t>at Providence Christian</t>
  </si>
  <si>
    <t>at South Haven</t>
  </si>
  <si>
    <t>at Franklin Christian</t>
  </si>
  <si>
    <t xml:space="preserve"> at PCA</t>
  </si>
  <si>
    <t>BG</t>
  </si>
  <si>
    <t>at Sacred Heart</t>
  </si>
  <si>
    <t>at BG</t>
  </si>
  <si>
    <t>at Lighthouse</t>
  </si>
  <si>
    <t>EH</t>
  </si>
  <si>
    <t>Riverside</t>
  </si>
  <si>
    <t xml:space="preserve"> at Lancaster</t>
  </si>
  <si>
    <t xml:space="preserve">CCS </t>
  </si>
  <si>
    <t>PCA</t>
  </si>
  <si>
    <t>at Franklin CH</t>
  </si>
  <si>
    <t>at Fraklin Classical</t>
  </si>
  <si>
    <t>at PCA</t>
  </si>
  <si>
    <t>FCA</t>
  </si>
  <si>
    <t>at Ezell Harding</t>
  </si>
  <si>
    <t>st Franklin Classical</t>
  </si>
  <si>
    <t xml:space="preserve"> at Evangel</t>
  </si>
  <si>
    <t>at Bg</t>
  </si>
  <si>
    <t>at Memphis</t>
  </si>
  <si>
    <t>Ezekiel</t>
  </si>
  <si>
    <t>at Evangel</t>
  </si>
  <si>
    <t>Freedom</t>
  </si>
  <si>
    <t>Aug 27th</t>
  </si>
  <si>
    <t>Victory</t>
  </si>
  <si>
    <t>at North River</t>
  </si>
  <si>
    <t>Playoffs</t>
  </si>
  <si>
    <t>Russell Christian</t>
  </si>
  <si>
    <t>at  Southern Prep (Opelika, AL)</t>
  </si>
  <si>
    <t>Southern Prep (Opelika, AL)</t>
  </si>
  <si>
    <t>at Sunrise Ch</t>
  </si>
  <si>
    <t>Manhattan Eagles</t>
  </si>
  <si>
    <t>Life Prep</t>
  </si>
  <si>
    <t xml:space="preserve">at Veritas </t>
  </si>
  <si>
    <t>Norborne-Hardin Central</t>
  </si>
  <si>
    <t>at Cair Paravel</t>
  </si>
  <si>
    <t>Maranatha Ch</t>
  </si>
  <si>
    <t>Bishop Lablond</t>
  </si>
  <si>
    <t>at Manhattan Eagles</t>
  </si>
  <si>
    <t>Archie</t>
  </si>
  <si>
    <t>Drexel/Miami</t>
  </si>
  <si>
    <t>at Wichita Warriors</t>
  </si>
  <si>
    <t>Cambridge Academy/Palmetto Christian</t>
  </si>
  <si>
    <t>New Hope Leadership Academy </t>
  </si>
  <si>
    <t>Providence Christian Academy </t>
  </si>
  <si>
    <t>at  Riverside Christian Academy </t>
  </si>
  <si>
    <t>Evangel Christian Academy (Shreveport)</t>
  </si>
  <si>
    <t>at Russell Christian Academy </t>
  </si>
  <si>
    <t>at Jacksonville Christian Academy </t>
  </si>
  <si>
    <t>at Trinity Christian Homeschool</t>
  </si>
  <si>
    <t>Jacksonville Christian Academy </t>
  </si>
  <si>
    <t xml:space="preserve">at Riverside Christian </t>
  </si>
  <si>
    <t>at Christian Community </t>
  </si>
  <si>
    <t>at Franklin Christian Academy </t>
  </si>
  <si>
    <t>at Ezell-Harding Christian </t>
  </si>
  <si>
    <t>Sacred Heart of Jesus </t>
  </si>
  <si>
    <t>at Lancaster Christian Academy</t>
  </si>
  <si>
    <t>at South Haven Christian )</t>
  </si>
  <si>
    <t xml:space="preserve">at Ezell-Harding </t>
  </si>
  <si>
    <t>at Red Boiling Springs</t>
  </si>
  <si>
    <t>Christian Community </t>
  </si>
  <si>
    <t>at Memphis Nighthawks </t>
  </si>
  <si>
    <t xml:space="preserve">Kansas City East </t>
  </si>
  <si>
    <t>Trinity Christian Homeschool</t>
  </si>
  <si>
    <t>a Freedom Cowboys </t>
  </si>
  <si>
    <t>a Tabernacle</t>
  </si>
  <si>
    <t>a Tuscaloosa Christian</t>
  </si>
  <si>
    <t>a Ezekiel Academy </t>
  </si>
  <si>
    <t>Southern Prep Academy</t>
  </si>
  <si>
    <t>Sunrise Christian Academy</t>
  </si>
  <si>
    <t>a Evangel Christian </t>
  </si>
  <si>
    <t>a Ezekiel Academy</t>
  </si>
  <si>
    <t>a Southern Christian </t>
  </si>
  <si>
    <t>Southern Christian </t>
  </si>
  <si>
    <t>Lighthouse HomeSchool</t>
  </si>
  <si>
    <t>Ezell-Harding Christian </t>
  </si>
  <si>
    <t>a Tennessee Heat </t>
  </si>
  <si>
    <t>Cornerstone Family Saints (Topeka, KS)</t>
  </si>
  <si>
    <t>Cornerstone Fam Saints</t>
  </si>
  <si>
    <t>Kipp Van Camp</t>
  </si>
  <si>
    <t>785-806-3951</t>
  </si>
  <si>
    <t>drkipp1262@gmail.com</t>
  </si>
  <si>
    <t>South Haven at Franklin Christian</t>
  </si>
  <si>
    <t>Sept 11 &amp; 12</t>
  </si>
  <si>
    <t>Wichita Warriors at St.Mary's</t>
  </si>
  <si>
    <t>Tuscaloosa Christian at Tabernacle</t>
  </si>
  <si>
    <t>Coastal Canes at Augusta Eagles</t>
  </si>
  <si>
    <t>East Central at Ezekiel Academy</t>
  </si>
  <si>
    <t>Life Prep at Manhattan Eagles</t>
  </si>
  <si>
    <t>Cross Christian at Cornerstone Spartans</t>
  </si>
  <si>
    <t>New Life at Evangel Montgomery</t>
  </si>
  <si>
    <t>New Hope vs PAC Panthers</t>
  </si>
  <si>
    <t>Sacred Heart at Lancaster Christian</t>
  </si>
  <si>
    <t>Ezell-Harding at Franklin Classical</t>
  </si>
  <si>
    <t>at Webb School</t>
  </si>
  <si>
    <t>Evangel Christian at Southern Christian</t>
  </si>
  <si>
    <t>Tennessee Heat at The Webb School</t>
  </si>
  <si>
    <t>Carolina Wildcats (Pickens, SC)</t>
  </si>
  <si>
    <t>Evangel Montgomery (Montgomery, AL)</t>
  </si>
  <si>
    <t>Trinity Christian at North River</t>
  </si>
  <si>
    <t>Franklin Christian 23 South Haven Ch 18</t>
  </si>
  <si>
    <t>Riverside Christian 48 Lighthouse Christian 6</t>
  </si>
  <si>
    <t>Evangel Christian 46 Southern Christian 0</t>
  </si>
  <si>
    <t>Evangel Montgomery 46 New Life 18</t>
  </si>
  <si>
    <t>Ezell-Harding 46 Franklin Classical 44</t>
  </si>
  <si>
    <t>Legacy - Bowling Green Christian (KY)</t>
  </si>
  <si>
    <t>KC East (Kansas City, MO)</t>
  </si>
  <si>
    <t>Sept 18 &amp; 19</t>
  </si>
  <si>
    <t>Franklin Classical at Bowling Green</t>
  </si>
  <si>
    <t xml:space="preserve">Trinity Christian at Southern Prep </t>
  </si>
  <si>
    <t>Coastal Hurricanes at David Emanual Acad</t>
  </si>
  <si>
    <t>Manhattan Eagles at Veritas</t>
  </si>
  <si>
    <t>Sunrise Christian at Cornerstone Spartans</t>
  </si>
  <si>
    <t>Lighthouse Homeschool at Trinity Christian</t>
  </si>
  <si>
    <t>KC East at Cornerstone Family</t>
  </si>
  <si>
    <t>Arkansas Christian at Unity Christian (Sat)</t>
  </si>
  <si>
    <t>Sacred Heart at Tennessee Heat (Sat)</t>
  </si>
  <si>
    <t>Success Unlimited</t>
  </si>
  <si>
    <t>Ezekiel Academy 34 Southern Christian 6</t>
  </si>
  <si>
    <t>South Haven Ch 50 Lighthouse Christian 14</t>
  </si>
  <si>
    <t>Christian Community 36 Ezell-Harding 18</t>
  </si>
  <si>
    <t>Evangel Christian 43 Freedom Cowboys 20</t>
  </si>
  <si>
    <t>Franklin Christian 35 Providence Christian 16</t>
  </si>
  <si>
    <t>Success Unlimited 28 New Life 18</t>
  </si>
  <si>
    <t>Jacksonville Christian (Jacksonville, AL)</t>
  </si>
  <si>
    <t>Tommy Miller</t>
  </si>
  <si>
    <t>256.435.3333</t>
  </si>
  <si>
    <t>Acadiana Christian 52 Northeast Baptist 6</t>
  </si>
  <si>
    <t>Lancaster Christian 58 Riverside Christian 50</t>
  </si>
  <si>
    <t>Success Unimited</t>
  </si>
  <si>
    <t>David Emanual Acad 56 Coastal Canes 18</t>
  </si>
  <si>
    <t>Jacksonville Christian 39 Tuscaloosa Christian 19</t>
  </si>
  <si>
    <t>Jacksonville Ch (AL)</t>
  </si>
  <si>
    <t>Victory Christian 66 Tabernacle 44</t>
  </si>
  <si>
    <t>Destiny Christian 62 Watumpka 14</t>
  </si>
  <si>
    <t xml:space="preserve">St.Mary's 54 Wichita Warriors 6 </t>
  </si>
  <si>
    <t>L</t>
  </si>
  <si>
    <t>L26</t>
  </si>
  <si>
    <t>L50</t>
  </si>
  <si>
    <t>L28</t>
  </si>
  <si>
    <t>L10</t>
  </si>
  <si>
    <t>W31</t>
  </si>
  <si>
    <t>W32</t>
  </si>
  <si>
    <t>W53</t>
  </si>
  <si>
    <t>W47</t>
  </si>
  <si>
    <t>W28</t>
  </si>
  <si>
    <t>W63</t>
  </si>
  <si>
    <t>L47</t>
  </si>
  <si>
    <t>L63</t>
  </si>
  <si>
    <t>L4</t>
  </si>
  <si>
    <t>W6</t>
  </si>
  <si>
    <t>L53</t>
  </si>
  <si>
    <t>f2</t>
  </si>
  <si>
    <t>L23</t>
  </si>
  <si>
    <t>L13</t>
  </si>
  <si>
    <t>L6</t>
  </si>
  <si>
    <t>W40</t>
  </si>
  <si>
    <t>w18</t>
  </si>
  <si>
    <t>L18</t>
  </si>
  <si>
    <t>L2</t>
  </si>
  <si>
    <t>W13</t>
  </si>
  <si>
    <t xml:space="preserve">w </t>
  </si>
  <si>
    <t>W</t>
  </si>
  <si>
    <t>W8</t>
  </si>
  <si>
    <t>L8</t>
  </si>
  <si>
    <t>L32</t>
  </si>
  <si>
    <t>W4</t>
  </si>
  <si>
    <t xml:space="preserve">Trinity </t>
  </si>
  <si>
    <t>w54</t>
  </si>
  <si>
    <t>L20</t>
  </si>
  <si>
    <t>W24</t>
  </si>
  <si>
    <t>EVENG MONT</t>
  </si>
  <si>
    <t>W2</t>
  </si>
  <si>
    <t>W5</t>
  </si>
  <si>
    <t>L5</t>
  </si>
  <si>
    <t>L3</t>
  </si>
  <si>
    <t>W3</t>
  </si>
  <si>
    <t>tmillerjca@yahoo.com</t>
  </si>
  <si>
    <t>Sept 25 &amp; 26</t>
  </si>
  <si>
    <t>Lancaster Christian at Christian Community</t>
  </si>
  <si>
    <t>Franklin Christian at Ezell-Harding</t>
  </si>
  <si>
    <t>Riverside at Franklin Classical</t>
  </si>
  <si>
    <t>Evangel Christian at Lighthouse Homeschool</t>
  </si>
  <si>
    <t>Ezekiel Academy at Trinity Christian</t>
  </si>
  <si>
    <t>Tennessee Heat at Freedom Cowboys</t>
  </si>
  <si>
    <t>South Haven at Legacy Bowling Green</t>
  </si>
  <si>
    <t>Sacred Heart at Providence Christian</t>
  </si>
  <si>
    <t>Life Prep at Destiny Christian</t>
  </si>
  <si>
    <t>Victory Christian at New Life</t>
  </si>
  <si>
    <t>Coastal Canes at PAC Panthers</t>
  </si>
  <si>
    <t>Manhattan Eagles at St.Mary's</t>
  </si>
  <si>
    <t>Abundant Life at Cornerstone Spartans (Sat)</t>
  </si>
  <si>
    <t>Wichita Warriors at Manhattan Eagles</t>
  </si>
  <si>
    <t>Greenville Canes at PAC Panthers</t>
  </si>
  <si>
    <t>x</t>
  </si>
  <si>
    <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</si>
</sst>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b/>
      <u/>
      <sz val="11"/>
      <color theme="1"/>
      <name val="Calibri"/>
      <family val="2"/>
      <scheme val="minor"/>
    </font>
    <font>
      <b/>
      <sz val="11"/>
      <color theme="1"/>
      <name val="Calibri"/>
      <family val="2"/>
      <scheme val="minor"/>
    </font>
    <font>
      <u/>
      <sz val="11"/>
      <color theme="10"/>
      <name val="Calibri"/>
      <family val="2"/>
      <scheme val="minor"/>
    </font>
    <font>
      <b/>
      <sz val="14"/>
      <color theme="1"/>
      <name val="Arial Narrow"/>
      <family val="2"/>
    </font>
    <font>
      <sz val="11"/>
      <color theme="10"/>
      <name val="Calibri"/>
      <family val="2"/>
      <scheme val="minor"/>
    </font>
    <font>
      <u/>
      <sz val="11"/>
      <color theme="1"/>
      <name val="Calibri"/>
      <family val="2"/>
      <scheme val="minor"/>
    </font>
    <font>
      <b/>
      <sz val="14"/>
      <color theme="1"/>
      <name val="Calibri"/>
      <family val="2"/>
      <scheme val="minor"/>
    </font>
    <font>
      <sz val="11"/>
      <name val="Calibri"/>
      <family val="2"/>
      <scheme val="minor"/>
    </font>
    <font>
      <sz val="12"/>
      <color rgb="FF545454"/>
      <name val="Arial"/>
      <family val="2"/>
    </font>
    <font>
      <sz val="9"/>
      <color rgb="FF000000"/>
      <name val="Arial"/>
      <family val="2"/>
    </font>
    <font>
      <sz val="11"/>
      <name val="Arial"/>
      <family val="2"/>
    </font>
    <font>
      <sz val="10"/>
      <color theme="1"/>
      <name val="Calibri"/>
      <family val="2"/>
      <scheme val="minor"/>
    </font>
    <font>
      <sz val="10"/>
      <color rgb="FF000000"/>
      <name val="Arial"/>
      <family val="2"/>
    </font>
    <font>
      <sz val="10"/>
      <name val="Arial"/>
      <family val="2"/>
    </font>
    <font>
      <sz val="11"/>
      <color rgb="FF000000"/>
      <name val="Arial"/>
      <family val="2"/>
    </font>
    <font>
      <sz val="11"/>
      <color rgb="FF1DA1F2"/>
      <name val="Segoe UI"/>
      <family val="2"/>
    </font>
    <font>
      <sz val="10"/>
      <color rgb="FF333333"/>
      <name val="Arial"/>
      <family val="2"/>
    </font>
    <font>
      <b/>
      <sz val="18"/>
      <color rgb="FFFF0000"/>
      <name val="Calibri"/>
      <family val="2"/>
      <scheme val="minor"/>
    </font>
    <font>
      <b/>
      <sz val="12"/>
      <color theme="1"/>
      <name val="Calibri"/>
      <family val="2"/>
      <scheme val="minor"/>
    </font>
    <font>
      <sz val="12"/>
      <color theme="1"/>
      <name val="Calibri"/>
      <family val="2"/>
      <scheme val="minor"/>
    </font>
    <font>
      <sz val="14"/>
      <name val="Arial Narrow"/>
      <family val="2"/>
    </font>
    <font>
      <sz val="14"/>
      <color theme="1"/>
      <name val="Arial Narrow"/>
      <family val="2"/>
    </font>
    <font>
      <b/>
      <sz val="10"/>
      <color theme="1"/>
      <name val="Calibri"/>
      <family val="2"/>
      <scheme val="minor"/>
    </font>
    <font>
      <b/>
      <sz val="9"/>
      <color rgb="FF468847"/>
      <name val="Verdana"/>
      <family val="2"/>
    </font>
    <font>
      <b/>
      <sz val="9"/>
      <color rgb="FF595959"/>
      <name val="Verdana"/>
      <family val="2"/>
    </font>
    <font>
      <b/>
      <sz val="14"/>
      <name val="Calibri"/>
      <family val="2"/>
      <scheme val="minor"/>
    </font>
    <font>
      <sz val="14"/>
      <color theme="1"/>
      <name val="Calibri"/>
      <family val="2"/>
      <scheme val="minor"/>
    </font>
    <font>
      <sz val="14"/>
      <name val="Calibri"/>
      <family val="2"/>
      <scheme val="minor"/>
    </font>
    <font>
      <b/>
      <sz val="14"/>
      <color rgb="FF595959"/>
      <name val="Verdana"/>
      <family val="2"/>
    </font>
    <font>
      <sz val="14"/>
      <color rgb="FF468847"/>
      <name val="Verdana"/>
      <family val="2"/>
    </font>
    <font>
      <sz val="11"/>
      <color theme="1"/>
      <name val="Arial"/>
      <family val="2"/>
    </font>
    <font>
      <sz val="10"/>
      <color rgb="FF2B2B2B"/>
      <name val="Verdana"/>
      <family val="2"/>
    </font>
    <font>
      <b/>
      <sz val="14"/>
      <color rgb="FF468847"/>
      <name val="Verdana"/>
      <family val="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rgb="FFFFFF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E0E0E0"/>
      </left>
      <right/>
      <top/>
      <bottom style="medium">
        <color rgb="FFE0E0E0"/>
      </bottom>
      <diagonal/>
    </border>
    <border>
      <left/>
      <right/>
      <top/>
      <bottom style="medium">
        <color rgb="FFE0E0E0"/>
      </bottom>
      <diagonal/>
    </border>
    <border>
      <left style="medium">
        <color rgb="FFE0E0E0"/>
      </left>
      <right/>
      <top style="medium">
        <color rgb="FFE0E0E0"/>
      </top>
      <bottom/>
      <diagonal/>
    </border>
    <border>
      <left/>
      <right/>
      <top style="medium">
        <color rgb="FFE0E0E0"/>
      </top>
      <bottom/>
      <diagonal/>
    </border>
    <border>
      <left/>
      <right style="medium">
        <color rgb="FFE0E0E0"/>
      </right>
      <top/>
      <bottom style="medium">
        <color rgb="FFE0E0E0"/>
      </bottom>
      <diagonal/>
    </border>
    <border>
      <left style="medium">
        <color rgb="FFE0E0E0"/>
      </left>
      <right/>
      <top style="medium">
        <color rgb="FFE8E8E8"/>
      </top>
      <bottom/>
      <diagonal/>
    </border>
    <border>
      <left style="thin">
        <color indexed="64"/>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cellStyleXfs>
  <cellXfs count="136">
    <xf numFmtId="0" fontId="0" fillId="0" borderId="0" xfId="0"/>
    <xf numFmtId="0" fontId="1" fillId="0" borderId="0" xfId="0" applyFont="1"/>
    <xf numFmtId="0" fontId="0" fillId="0" borderId="0" xfId="0" applyAlignment="1">
      <alignment horizontal="center"/>
    </xf>
    <xf numFmtId="0" fontId="1" fillId="0" borderId="0" xfId="0" applyFont="1" applyAlignment="1">
      <alignment horizontal="center"/>
    </xf>
    <xf numFmtId="0" fontId="2" fillId="0" borderId="0" xfId="0" applyFont="1"/>
    <xf numFmtId="14" fontId="1" fillId="0" borderId="0" xfId="0" applyNumberFormat="1" applyFont="1" applyAlignment="1">
      <alignment horizontal="center"/>
    </xf>
    <xf numFmtId="0" fontId="4" fillId="0" borderId="0" xfId="0" applyFont="1"/>
    <xf numFmtId="0" fontId="5" fillId="0" borderId="0" xfId="1" applyFont="1"/>
    <xf numFmtId="0" fontId="0" fillId="0" borderId="0" xfId="0" applyAlignment="1">
      <alignment horizontal="right"/>
    </xf>
    <xf numFmtId="0" fontId="3" fillId="0" borderId="0" xfId="1"/>
    <xf numFmtId="0" fontId="0" fillId="2" borderId="0" xfId="0" applyFill="1"/>
    <xf numFmtId="0" fontId="0" fillId="0" borderId="0" xfId="0" applyAlignment="1">
      <alignment horizontal="left"/>
    </xf>
    <xf numFmtId="0" fontId="0" fillId="3" borderId="0" xfId="0" applyFill="1"/>
    <xf numFmtId="0" fontId="0" fillId="3" borderId="0" xfId="0" applyFill="1" applyAlignment="1">
      <alignment horizontal="center"/>
    </xf>
    <xf numFmtId="0" fontId="6" fillId="0" borderId="0" xfId="0" applyFont="1"/>
    <xf numFmtId="0" fontId="7" fillId="0" borderId="0" xfId="0" applyFont="1"/>
    <xf numFmtId="0" fontId="0" fillId="4" borderId="0" xfId="0" applyFill="1"/>
    <xf numFmtId="14" fontId="1" fillId="2" borderId="0" xfId="0" applyNumberFormat="1" applyFont="1" applyFill="1" applyAlignment="1">
      <alignment horizontal="center"/>
    </xf>
    <xf numFmtId="0" fontId="0" fillId="2" borderId="1" xfId="0" applyFill="1" applyBorder="1"/>
    <xf numFmtId="0" fontId="0" fillId="0" borderId="1" xfId="0" applyBorder="1"/>
    <xf numFmtId="0" fontId="3" fillId="0" borderId="1" xfId="1" applyBorder="1"/>
    <xf numFmtId="0" fontId="0" fillId="0" borderId="1" xfId="0" applyBorder="1" applyAlignment="1">
      <alignment horizontal="center"/>
    </xf>
    <xf numFmtId="0" fontId="9" fillId="0" borderId="0" xfId="0" applyFont="1"/>
    <xf numFmtId="0" fontId="0" fillId="0" borderId="1" xfId="0" applyFill="1" applyBorder="1"/>
    <xf numFmtId="0" fontId="11" fillId="0" borderId="0" xfId="0" applyFont="1"/>
    <xf numFmtId="0" fontId="12" fillId="0" borderId="1" xfId="0" applyFont="1" applyBorder="1"/>
    <xf numFmtId="0" fontId="13" fillId="0" borderId="1" xfId="0" applyFont="1" applyBorder="1"/>
    <xf numFmtId="0" fontId="14" fillId="0" borderId="1" xfId="0" applyFont="1" applyBorder="1"/>
    <xf numFmtId="0" fontId="8" fillId="2" borderId="1" xfId="0" applyFont="1" applyFill="1" applyBorder="1"/>
    <xf numFmtId="0" fontId="0" fillId="0" borderId="1" xfId="0" applyBorder="1" applyAlignment="1">
      <alignment horizontal="right"/>
    </xf>
    <xf numFmtId="0" fontId="0" fillId="0" borderId="1" xfId="0" applyFill="1" applyBorder="1" applyAlignment="1">
      <alignment horizontal="right"/>
    </xf>
    <xf numFmtId="0" fontId="0" fillId="2" borderId="3" xfId="0" applyFill="1" applyBorder="1"/>
    <xf numFmtId="0" fontId="0" fillId="0" borderId="3" xfId="0" applyBorder="1"/>
    <xf numFmtId="0" fontId="16" fillId="0" borderId="0" xfId="0" applyFont="1"/>
    <xf numFmtId="16" fontId="0" fillId="0" borderId="0" xfId="0" applyNumberFormat="1"/>
    <xf numFmtId="0" fontId="0" fillId="0" borderId="4" xfId="0" applyBorder="1"/>
    <xf numFmtId="0" fontId="0" fillId="0" borderId="0" xfId="0" applyBorder="1" applyAlignment="1">
      <alignment horizontal="center"/>
    </xf>
    <xf numFmtId="0" fontId="17" fillId="0" borderId="1" xfId="0" applyFont="1" applyBorder="1"/>
    <xf numFmtId="0" fontId="12" fillId="2" borderId="1" xfId="0" applyFont="1" applyFill="1" applyBorder="1"/>
    <xf numFmtId="0" fontId="3" fillId="2" borderId="1" xfId="1" applyFill="1" applyBorder="1"/>
    <xf numFmtId="0" fontId="13" fillId="2" borderId="1" xfId="0" applyFont="1" applyFill="1" applyBorder="1"/>
    <xf numFmtId="0" fontId="10" fillId="2" borderId="1" xfId="0" applyFont="1" applyFill="1" applyBorder="1"/>
    <xf numFmtId="0" fontId="15" fillId="2" borderId="1" xfId="0" applyFont="1" applyFill="1" applyBorder="1"/>
    <xf numFmtId="0" fontId="0" fillId="0" borderId="0" xfId="0" applyFill="1" applyBorder="1"/>
    <xf numFmtId="0" fontId="0" fillId="0" borderId="2" xfId="0" applyBorder="1"/>
    <xf numFmtId="0" fontId="0" fillId="0" borderId="0" xfId="0" applyBorder="1"/>
    <xf numFmtId="0" fontId="18" fillId="0" borderId="0" xfId="0" applyFont="1" applyAlignment="1">
      <alignment vertical="center"/>
    </xf>
    <xf numFmtId="0" fontId="19" fillId="0" borderId="0" xfId="0" applyFont="1" applyAlignment="1">
      <alignment horizontal="left" vertical="center"/>
    </xf>
    <xf numFmtId="0" fontId="0" fillId="0" borderId="0" xfId="0" applyAlignment="1">
      <alignment horizontal="left" vertical="center" indent="1"/>
    </xf>
    <xf numFmtId="0" fontId="19" fillId="0" borderId="0" xfId="0" applyFont="1" applyAlignment="1">
      <alignment vertical="center"/>
    </xf>
    <xf numFmtId="14" fontId="0" fillId="0" borderId="0" xfId="0" applyNumberFormat="1" applyFont="1" applyAlignment="1">
      <alignment horizontal="left"/>
    </xf>
    <xf numFmtId="0" fontId="0" fillId="0" borderId="5" xfId="0" applyFill="1" applyBorder="1" applyAlignment="1">
      <alignment horizontal="right"/>
    </xf>
    <xf numFmtId="0" fontId="0" fillId="3" borderId="1" xfId="0" applyFill="1" applyBorder="1"/>
    <xf numFmtId="0" fontId="0" fillId="0" borderId="5" xfId="0" applyFill="1" applyBorder="1"/>
    <xf numFmtId="0" fontId="12" fillId="0" borderId="0" xfId="0" applyFont="1"/>
    <xf numFmtId="0" fontId="0" fillId="2" borderId="0" xfId="0" applyFill="1" applyBorder="1"/>
    <xf numFmtId="0" fontId="1" fillId="0" borderId="0" xfId="0" applyFont="1" applyAlignment="1">
      <alignment vertical="center"/>
    </xf>
    <xf numFmtId="0" fontId="20" fillId="0" borderId="1" xfId="0" applyFont="1" applyBorder="1"/>
    <xf numFmtId="0" fontId="0" fillId="2" borderId="6" xfId="0" applyFill="1" applyBorder="1"/>
    <xf numFmtId="0" fontId="0" fillId="0" borderId="6" xfId="0" applyBorder="1"/>
    <xf numFmtId="0" fontId="0" fillId="0" borderId="7" xfId="0" applyFill="1" applyBorder="1"/>
    <xf numFmtId="0" fontId="1" fillId="0" borderId="1" xfId="0" applyFont="1" applyBorder="1" applyAlignment="1">
      <alignment horizontal="right"/>
    </xf>
    <xf numFmtId="0" fontId="0" fillId="0" borderId="0" xfId="0" applyFill="1" applyBorder="1" applyAlignment="1">
      <alignment horizontal="center"/>
    </xf>
    <xf numFmtId="0" fontId="0" fillId="0" borderId="0" xfId="0" applyAlignment="1">
      <alignment vertical="center" wrapText="1"/>
    </xf>
    <xf numFmtId="0" fontId="3" fillId="0" borderId="0" xfId="1" applyAlignment="1">
      <alignment horizontal="center" vertical="center" wrapText="1"/>
    </xf>
    <xf numFmtId="16" fontId="0" fillId="0" borderId="0" xfId="0" applyNumberFormat="1" applyAlignment="1">
      <alignment vertical="center" wrapText="1"/>
    </xf>
    <xf numFmtId="0" fontId="3" fillId="0" borderId="0" xfId="1" applyAlignment="1">
      <alignment vertical="center" wrapText="1"/>
    </xf>
    <xf numFmtId="17" fontId="0" fillId="0" borderId="0" xfId="0" applyNumberFormat="1" applyAlignment="1">
      <alignment vertical="center" wrapText="1"/>
    </xf>
    <xf numFmtId="0" fontId="0" fillId="3" borderId="0" xfId="0" applyFill="1" applyAlignment="1">
      <alignment vertical="center" wrapText="1"/>
    </xf>
    <xf numFmtId="0" fontId="0" fillId="0" borderId="0" xfId="1" applyFont="1" applyAlignment="1">
      <alignment horizontal="center" vertical="center" wrapText="1"/>
    </xf>
    <xf numFmtId="0" fontId="3" fillId="3" borderId="0" xfId="1" applyFill="1" applyAlignment="1">
      <alignment horizontal="center" vertical="center" wrapText="1"/>
    </xf>
    <xf numFmtId="16" fontId="0" fillId="3" borderId="0" xfId="0" applyNumberFormat="1" applyFill="1" applyAlignment="1">
      <alignment vertical="center" wrapText="1"/>
    </xf>
    <xf numFmtId="0" fontId="0" fillId="0" borderId="0" xfId="0" applyAlignment="1">
      <alignment horizontal="left" vertical="center" wrapText="1" indent="1"/>
    </xf>
    <xf numFmtId="0" fontId="3" fillId="0" borderId="0" xfId="1" applyAlignment="1">
      <alignment horizontal="left" vertical="center" wrapText="1" indent="1"/>
    </xf>
    <xf numFmtId="0" fontId="1" fillId="0" borderId="0" xfId="0" applyFont="1" applyFill="1" applyBorder="1" applyAlignment="1">
      <alignment horizontal="center"/>
    </xf>
    <xf numFmtId="0" fontId="0" fillId="0" borderId="0" xfId="0" applyAlignment="1">
      <alignment vertical="center" wrapText="1"/>
    </xf>
    <xf numFmtId="0" fontId="3" fillId="0" borderId="0" xfId="1" applyAlignment="1">
      <alignment vertical="center" wrapText="1"/>
    </xf>
    <xf numFmtId="0" fontId="0" fillId="0" borderId="0" xfId="0" applyAlignment="1">
      <alignment horizontal="center" vertical="center" wrapText="1"/>
    </xf>
    <xf numFmtId="0" fontId="8" fillId="0" borderId="0" xfId="1" applyFont="1" applyAlignment="1">
      <alignment horizontal="left" vertical="center" wrapText="1"/>
    </xf>
    <xf numFmtId="0" fontId="8" fillId="0" borderId="0" xfId="0" applyFont="1" applyAlignment="1">
      <alignment horizontal="left"/>
    </xf>
    <xf numFmtId="0" fontId="0" fillId="0" borderId="0" xfId="0" applyAlignment="1">
      <alignment vertical="center"/>
    </xf>
    <xf numFmtId="0" fontId="0" fillId="0" borderId="0" xfId="0" applyAlignment="1">
      <alignment horizontal="center" wrapText="1"/>
    </xf>
    <xf numFmtId="0" fontId="0" fillId="3" borderId="0" xfId="0" applyFill="1" applyBorder="1" applyAlignment="1">
      <alignment horizontal="center"/>
    </xf>
    <xf numFmtId="16" fontId="1" fillId="0" borderId="0" xfId="0" applyNumberFormat="1" applyFont="1" applyAlignment="1">
      <alignment horizontal="center"/>
    </xf>
    <xf numFmtId="0" fontId="8" fillId="0" borderId="0" xfId="0" applyFont="1" applyAlignment="1">
      <alignment horizontal="center" wrapText="1"/>
    </xf>
    <xf numFmtId="0" fontId="21" fillId="0" borderId="0" xfId="0" applyFont="1" applyAlignment="1">
      <alignment horizontal="center" wrapText="1"/>
    </xf>
    <xf numFmtId="0" fontId="21" fillId="0" borderId="0" xfId="1" applyFont="1" applyAlignment="1">
      <alignment horizontal="left" vertical="center" wrapText="1"/>
    </xf>
    <xf numFmtId="0" fontId="21" fillId="2" borderId="0" xfId="1" applyFont="1" applyFill="1" applyAlignment="1">
      <alignment horizontal="left" vertical="center" wrapText="1"/>
    </xf>
    <xf numFmtId="0" fontId="22" fillId="0" borderId="0" xfId="0" applyFont="1" applyAlignment="1">
      <alignment horizontal="left"/>
    </xf>
    <xf numFmtId="0" fontId="22" fillId="0" borderId="0" xfId="0" applyFont="1" applyAlignment="1">
      <alignment horizontal="center"/>
    </xf>
    <xf numFmtId="0" fontId="1" fillId="0" borderId="1" xfId="0" applyFont="1" applyBorder="1" applyAlignment="1">
      <alignment horizontal="center"/>
    </xf>
    <xf numFmtId="0" fontId="23" fillId="0" borderId="1" xfId="0" applyFont="1" applyBorder="1" applyAlignment="1">
      <alignment horizontal="center"/>
    </xf>
    <xf numFmtId="0" fontId="23" fillId="2" borderId="6" xfId="0" applyFont="1" applyFill="1" applyBorder="1"/>
    <xf numFmtId="0" fontId="23" fillId="0" borderId="1" xfId="0" applyFont="1" applyFill="1" applyBorder="1" applyAlignment="1">
      <alignment horizontal="center"/>
    </xf>
    <xf numFmtId="0" fontId="23" fillId="0" borderId="6" xfId="0" applyFont="1" applyBorder="1"/>
    <xf numFmtId="0" fontId="23" fillId="2" borderId="0" xfId="0" applyFont="1" applyFill="1" applyBorder="1"/>
    <xf numFmtId="0" fontId="23" fillId="2" borderId="1" xfId="0" applyFont="1" applyFill="1" applyBorder="1" applyAlignment="1">
      <alignment horizontal="center"/>
    </xf>
    <xf numFmtId="0" fontId="23" fillId="0" borderId="7" xfId="0" applyFont="1" applyFill="1" applyBorder="1"/>
    <xf numFmtId="0" fontId="23" fillId="0" borderId="6" xfId="0" applyFont="1" applyFill="1" applyBorder="1"/>
    <xf numFmtId="0" fontId="23" fillId="0" borderId="7" xfId="0" applyFont="1" applyBorder="1"/>
    <xf numFmtId="0" fontId="23" fillId="0" borderId="0" xfId="0" applyFont="1" applyBorder="1"/>
    <xf numFmtId="0" fontId="23" fillId="0" borderId="0" xfId="0" applyFont="1" applyFill="1" applyBorder="1"/>
    <xf numFmtId="0" fontId="0" fillId="5" borderId="12" xfId="0" applyFill="1" applyBorder="1"/>
    <xf numFmtId="0" fontId="8" fillId="2" borderId="0" xfId="0" applyFont="1" applyFill="1"/>
    <xf numFmtId="0" fontId="8" fillId="2" borderId="11" xfId="1" applyFont="1" applyFill="1" applyBorder="1" applyAlignment="1">
      <alignment horizontal="left" vertical="center"/>
    </xf>
    <xf numFmtId="0" fontId="8" fillId="2" borderId="0" xfId="1" applyFont="1" applyFill="1" applyAlignment="1">
      <alignment horizontal="left" vertical="center"/>
    </xf>
    <xf numFmtId="0" fontId="8" fillId="2" borderId="9" xfId="1" applyFont="1" applyFill="1" applyBorder="1" applyAlignment="1">
      <alignment horizontal="left" vertical="center"/>
    </xf>
    <xf numFmtId="0" fontId="24" fillId="2" borderId="10" xfId="0" applyFont="1" applyFill="1" applyBorder="1" applyAlignment="1">
      <alignment horizontal="center" vertical="top"/>
    </xf>
    <xf numFmtId="0" fontId="25" fillId="2" borderId="13" xfId="0" applyFont="1" applyFill="1" applyBorder="1" applyAlignment="1">
      <alignment horizontal="center" vertical="top"/>
    </xf>
    <xf numFmtId="0" fontId="25" fillId="2" borderId="8" xfId="0" applyFont="1" applyFill="1" applyBorder="1" applyAlignment="1">
      <alignment horizontal="center" vertical="top"/>
    </xf>
    <xf numFmtId="0" fontId="8" fillId="2" borderId="0" xfId="1" applyFont="1" applyFill="1" applyBorder="1" applyAlignment="1">
      <alignment horizontal="left" vertical="center"/>
    </xf>
    <xf numFmtId="0" fontId="0" fillId="0" borderId="0" xfId="0" applyAlignment="1">
      <alignment vertical="center" wrapText="1"/>
    </xf>
    <xf numFmtId="0" fontId="3" fillId="0" borderId="0" xfId="1" applyAlignment="1">
      <alignment vertical="center" wrapText="1"/>
    </xf>
    <xf numFmtId="0" fontId="26" fillId="2" borderId="0" xfId="0" applyFont="1" applyFill="1"/>
    <xf numFmtId="0" fontId="7" fillId="2" borderId="0" xfId="0" applyFont="1" applyFill="1"/>
    <xf numFmtId="0" fontId="28" fillId="2" borderId="0" xfId="0" applyFont="1" applyFill="1"/>
    <xf numFmtId="0" fontId="27" fillId="0" borderId="0" xfId="0" applyFont="1"/>
    <xf numFmtId="16" fontId="7" fillId="0" borderId="0" xfId="0" applyNumberFormat="1" applyFont="1"/>
    <xf numFmtId="0" fontId="26" fillId="2" borderId="0" xfId="1" applyFont="1" applyFill="1" applyBorder="1" applyAlignment="1">
      <alignment horizontal="left" vertical="center"/>
    </xf>
    <xf numFmtId="0" fontId="29" fillId="2" borderId="13" xfId="0" applyFont="1" applyFill="1" applyBorder="1" applyAlignment="1">
      <alignment horizontal="center" vertical="top"/>
    </xf>
    <xf numFmtId="0" fontId="27" fillId="0" borderId="0" xfId="0" applyFont="1" applyAlignment="1">
      <alignment vertical="center"/>
    </xf>
    <xf numFmtId="0" fontId="27" fillId="2" borderId="0" xfId="0" applyFont="1" applyFill="1"/>
    <xf numFmtId="0" fontId="30" fillId="2" borderId="10" xfId="0" applyFont="1" applyFill="1" applyBorder="1" applyAlignment="1">
      <alignment horizontal="center" vertical="top"/>
    </xf>
    <xf numFmtId="0" fontId="0" fillId="0" borderId="0" xfId="0" applyFont="1"/>
    <xf numFmtId="0" fontId="23" fillId="0" borderId="5" xfId="0" applyFont="1" applyFill="1" applyBorder="1" applyAlignment="1">
      <alignment horizontal="center"/>
    </xf>
    <xf numFmtId="0" fontId="23" fillId="2" borderId="7" xfId="0" applyFont="1" applyFill="1" applyBorder="1"/>
    <xf numFmtId="0" fontId="31" fillId="0" borderId="0" xfId="0" applyFont="1"/>
    <xf numFmtId="0" fontId="32" fillId="0" borderId="0" xfId="0" applyFont="1"/>
    <xf numFmtId="0" fontId="23" fillId="0" borderId="14" xfId="0" applyFont="1" applyBorder="1" applyAlignment="1">
      <alignment horizontal="center"/>
    </xf>
    <xf numFmtId="0" fontId="0" fillId="0" borderId="5" xfId="0" applyBorder="1" applyAlignment="1">
      <alignment horizontal="center"/>
    </xf>
    <xf numFmtId="16" fontId="0" fillId="0" borderId="0" xfId="0" applyNumberFormat="1" applyFont="1"/>
    <xf numFmtId="0" fontId="33" fillId="2" borderId="10" xfId="0" applyFont="1" applyFill="1" applyBorder="1" applyAlignment="1">
      <alignment horizontal="center" vertical="top"/>
    </xf>
    <xf numFmtId="0" fontId="7" fillId="0" borderId="0" xfId="0" applyFont="1" applyAlignment="1">
      <alignment vertical="center"/>
    </xf>
    <xf numFmtId="0" fontId="19" fillId="0" borderId="0" xfId="0" applyFont="1"/>
    <xf numFmtId="0" fontId="7" fillId="0" borderId="0" xfId="0" applyFont="1" applyAlignment="1">
      <alignment horizontal="center"/>
    </xf>
    <xf numFmtId="0" fontId="27" fillId="0" borderId="0" xfId="0" applyFont="1" applyAlignment="1">
      <alignment horizont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drkipp1262@gmail.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9"/>
  <sheetViews>
    <sheetView workbookViewId="0">
      <selection activeCell="F16" sqref="F16"/>
    </sheetView>
  </sheetViews>
  <sheetFormatPr defaultRowHeight="15" x14ac:dyDescent="0.25"/>
  <cols>
    <col min="2" max="2" width="19" customWidth="1"/>
    <col min="3" max="3" width="24.28515625" customWidth="1"/>
    <col min="4" max="4" width="29.42578125" customWidth="1"/>
    <col min="5" max="5" width="18.7109375" customWidth="1"/>
    <col min="6" max="6" width="43.85546875" customWidth="1"/>
  </cols>
  <sheetData>
    <row r="1" spans="1:9" x14ac:dyDescent="0.25">
      <c r="A1">
        <v>2020</v>
      </c>
      <c r="C1" s="9"/>
    </row>
    <row r="2" spans="1:9" x14ac:dyDescent="0.25">
      <c r="C2" t="s">
        <v>527</v>
      </c>
      <c r="D2" t="s">
        <v>707</v>
      </c>
      <c r="E2" t="s">
        <v>708</v>
      </c>
      <c r="F2" t="s">
        <v>709</v>
      </c>
    </row>
    <row r="3" spans="1:9" x14ac:dyDescent="0.25">
      <c r="A3" s="18">
        <v>1</v>
      </c>
      <c r="B3" s="19"/>
      <c r="C3" s="18" t="s">
        <v>1501</v>
      </c>
      <c r="D3" s="19" t="s">
        <v>1502</v>
      </c>
      <c r="E3" s="25" t="s">
        <v>1503</v>
      </c>
      <c r="F3" s="20" t="s">
        <v>1504</v>
      </c>
      <c r="H3" t="s">
        <v>271</v>
      </c>
    </row>
    <row r="4" spans="1:9" x14ac:dyDescent="0.25">
      <c r="A4" s="18">
        <v>2</v>
      </c>
      <c r="B4" s="52" t="s">
        <v>1201</v>
      </c>
      <c r="C4" s="18" t="s">
        <v>685</v>
      </c>
      <c r="D4" s="19" t="s">
        <v>686</v>
      </c>
      <c r="E4" s="25"/>
      <c r="F4" s="20" t="s">
        <v>780</v>
      </c>
    </row>
    <row r="5" spans="1:9" x14ac:dyDescent="0.25">
      <c r="A5" s="18">
        <v>3</v>
      </c>
      <c r="B5" s="18" t="s">
        <v>129</v>
      </c>
      <c r="C5" s="18" t="s">
        <v>305</v>
      </c>
      <c r="D5" s="18" t="s">
        <v>296</v>
      </c>
      <c r="E5" s="38" t="s">
        <v>301</v>
      </c>
      <c r="F5" s="18" t="s">
        <v>668</v>
      </c>
      <c r="H5" t="s">
        <v>295</v>
      </c>
    </row>
    <row r="6" spans="1:9" x14ac:dyDescent="0.25">
      <c r="A6" s="18">
        <v>4</v>
      </c>
      <c r="B6" s="19" t="s">
        <v>1212</v>
      </c>
      <c r="C6" s="18" t="s">
        <v>261</v>
      </c>
      <c r="D6" s="19" t="s">
        <v>265</v>
      </c>
      <c r="E6" s="25"/>
      <c r="F6" s="19"/>
    </row>
    <row r="7" spans="1:9" x14ac:dyDescent="0.25">
      <c r="A7" s="19">
        <v>5</v>
      </c>
      <c r="B7" s="18" t="s">
        <v>1213</v>
      </c>
      <c r="C7" s="18" t="s">
        <v>445</v>
      </c>
      <c r="D7" s="18" t="s">
        <v>447</v>
      </c>
      <c r="E7" s="38" t="s">
        <v>446</v>
      </c>
      <c r="F7" s="20" t="s">
        <v>694</v>
      </c>
    </row>
    <row r="8" spans="1:9" x14ac:dyDescent="0.25">
      <c r="A8" s="19">
        <v>6</v>
      </c>
      <c r="B8" s="18" t="s">
        <v>1200</v>
      </c>
      <c r="C8" s="18" t="s">
        <v>260</v>
      </c>
      <c r="D8" t="s">
        <v>716</v>
      </c>
      <c r="E8" t="s">
        <v>717</v>
      </c>
      <c r="F8" s="20" t="s">
        <v>718</v>
      </c>
      <c r="H8" t="s">
        <v>272</v>
      </c>
    </row>
    <row r="9" spans="1:9" x14ac:dyDescent="0.25">
      <c r="A9" s="19">
        <v>7</v>
      </c>
      <c r="B9" s="19"/>
      <c r="C9" s="18" t="s">
        <v>263</v>
      </c>
      <c r="D9" s="19" t="s">
        <v>696</v>
      </c>
      <c r="E9" s="25" t="s">
        <v>264</v>
      </c>
      <c r="F9" s="20" t="s">
        <v>695</v>
      </c>
    </row>
    <row r="10" spans="1:9" x14ac:dyDescent="0.25">
      <c r="A10" s="19">
        <v>8</v>
      </c>
      <c r="B10" s="19"/>
      <c r="C10" s="18" t="s">
        <v>269</v>
      </c>
      <c r="D10" s="19" t="s">
        <v>129</v>
      </c>
      <c r="E10" s="25"/>
      <c r="F10" s="19"/>
      <c r="H10" t="s">
        <v>274</v>
      </c>
    </row>
    <row r="11" spans="1:9" x14ac:dyDescent="0.25">
      <c r="A11" s="19">
        <v>9</v>
      </c>
      <c r="B11" s="52" t="s">
        <v>516</v>
      </c>
      <c r="C11" s="18" t="s">
        <v>306</v>
      </c>
      <c r="D11" s="18" t="s">
        <v>300</v>
      </c>
      <c r="E11" s="38" t="s">
        <v>302</v>
      </c>
      <c r="F11" s="39" t="s">
        <v>303</v>
      </c>
      <c r="H11" t="s">
        <v>304</v>
      </c>
    </row>
    <row r="12" spans="1:9" x14ac:dyDescent="0.25">
      <c r="A12" s="19">
        <v>10</v>
      </c>
      <c r="B12" s="52" t="s">
        <v>518</v>
      </c>
      <c r="C12" s="28" t="s">
        <v>520</v>
      </c>
      <c r="D12" s="19" t="s">
        <v>521</v>
      </c>
      <c r="E12" s="25" t="s">
        <v>451</v>
      </c>
      <c r="F12" s="20" t="s">
        <v>1090</v>
      </c>
      <c r="H12" t="s">
        <v>452</v>
      </c>
    </row>
    <row r="13" spans="1:9" x14ac:dyDescent="0.25">
      <c r="A13" s="19">
        <v>11</v>
      </c>
      <c r="B13" s="23"/>
      <c r="C13" s="18" t="s">
        <v>279</v>
      </c>
      <c r="D13" s="23" t="s">
        <v>425</v>
      </c>
      <c r="E13" s="26" t="s">
        <v>129</v>
      </c>
      <c r="F13" s="20" t="s">
        <v>280</v>
      </c>
      <c r="H13" s="45"/>
      <c r="I13" s="45"/>
    </row>
    <row r="14" spans="1:9" x14ac:dyDescent="0.25">
      <c r="A14" s="19">
        <v>12</v>
      </c>
      <c r="B14" s="23"/>
      <c r="C14" s="18" t="s">
        <v>290</v>
      </c>
      <c r="D14" s="23" t="s">
        <v>670</v>
      </c>
      <c r="E14" s="27" t="s">
        <v>129</v>
      </c>
      <c r="F14" s="19" t="s">
        <v>669</v>
      </c>
      <c r="G14" s="24" t="s">
        <v>291</v>
      </c>
      <c r="H14" s="43" t="s">
        <v>292</v>
      </c>
      <c r="I14" s="43" t="s">
        <v>293</v>
      </c>
    </row>
    <row r="15" spans="1:9" x14ac:dyDescent="0.25">
      <c r="A15" s="19">
        <v>13</v>
      </c>
      <c r="B15" s="52" t="s">
        <v>517</v>
      </c>
      <c r="C15" s="18" t="s">
        <v>259</v>
      </c>
      <c r="D15" s="18" t="s">
        <v>266</v>
      </c>
      <c r="E15" s="38" t="s">
        <v>298</v>
      </c>
      <c r="F15" s="42" t="s">
        <v>297</v>
      </c>
      <c r="H15" t="s">
        <v>299</v>
      </c>
    </row>
    <row r="16" spans="1:9" x14ac:dyDescent="0.25">
      <c r="A16" s="19">
        <v>14</v>
      </c>
      <c r="B16" s="52"/>
      <c r="C16" s="18" t="s">
        <v>1555</v>
      </c>
      <c r="D16" s="18" t="s">
        <v>1548</v>
      </c>
      <c r="E16" s="127" t="s">
        <v>1549</v>
      </c>
      <c r="F16" s="42" t="s">
        <v>1600</v>
      </c>
    </row>
    <row r="17" spans="1:9" x14ac:dyDescent="0.25">
      <c r="A17" s="19">
        <v>15</v>
      </c>
      <c r="B17" s="18" t="s">
        <v>129</v>
      </c>
      <c r="C17" s="18" t="s">
        <v>281</v>
      </c>
      <c r="D17" s="18" t="s">
        <v>282</v>
      </c>
      <c r="E17" s="40" t="s">
        <v>284</v>
      </c>
      <c r="F17" s="41" t="s">
        <v>283</v>
      </c>
      <c r="I17" t="s">
        <v>294</v>
      </c>
    </row>
    <row r="18" spans="1:9" x14ac:dyDescent="0.25">
      <c r="A18" s="18">
        <v>16</v>
      </c>
      <c r="B18" s="19" t="s">
        <v>1212</v>
      </c>
      <c r="C18" s="18" t="s">
        <v>647</v>
      </c>
      <c r="D18" s="23" t="s">
        <v>649</v>
      </c>
      <c r="E18" s="19" t="s">
        <v>655</v>
      </c>
      <c r="F18" s="20" t="s">
        <v>677</v>
      </c>
    </row>
    <row r="19" spans="1:9" x14ac:dyDescent="0.25">
      <c r="A19" s="23">
        <v>17</v>
      </c>
      <c r="B19" s="19"/>
      <c r="C19" s="18" t="s">
        <v>268</v>
      </c>
      <c r="D19" s="19" t="s">
        <v>129</v>
      </c>
      <c r="E19" s="25"/>
      <c r="F19" s="19"/>
      <c r="H19" t="s">
        <v>275</v>
      </c>
    </row>
    <row r="20" spans="1:9" x14ac:dyDescent="0.25">
      <c r="A20" s="23">
        <v>18</v>
      </c>
      <c r="B20" s="52" t="s">
        <v>518</v>
      </c>
      <c r="C20" s="18" t="s">
        <v>524</v>
      </c>
      <c r="D20" s="19" t="s">
        <v>526</v>
      </c>
      <c r="E20" s="25"/>
      <c r="F20" s="19" t="s">
        <v>525</v>
      </c>
    </row>
    <row r="21" spans="1:9" x14ac:dyDescent="0.25">
      <c r="A21" s="23">
        <v>19</v>
      </c>
      <c r="B21" s="19" t="s">
        <v>1212</v>
      </c>
      <c r="C21" s="18" t="s">
        <v>673</v>
      </c>
      <c r="D21" s="19" t="s">
        <v>698</v>
      </c>
      <c r="E21" s="19"/>
      <c r="F21" s="19" t="s">
        <v>697</v>
      </c>
    </row>
    <row r="22" spans="1:9" x14ac:dyDescent="0.25">
      <c r="A22" s="23">
        <v>20</v>
      </c>
      <c r="B22" s="19" t="s">
        <v>129</v>
      </c>
      <c r="C22" s="18" t="s">
        <v>270</v>
      </c>
      <c r="D22" s="19" t="s">
        <v>522</v>
      </c>
      <c r="E22" s="25" t="s">
        <v>523</v>
      </c>
      <c r="F22" s="20" t="s">
        <v>972</v>
      </c>
      <c r="H22" t="s">
        <v>273</v>
      </c>
    </row>
    <row r="23" spans="1:9" x14ac:dyDescent="0.25">
      <c r="A23" s="23">
        <v>21</v>
      </c>
      <c r="B23" s="19" t="s">
        <v>515</v>
      </c>
      <c r="C23" s="18" t="s">
        <v>509</v>
      </c>
      <c r="D23" s="19" t="s">
        <v>510</v>
      </c>
      <c r="E23" s="25" t="s">
        <v>511</v>
      </c>
      <c r="F23" s="20"/>
    </row>
    <row r="24" spans="1:9" x14ac:dyDescent="0.25">
      <c r="A24" s="53">
        <v>22</v>
      </c>
      <c r="B24" s="19"/>
      <c r="C24" s="19" t="s">
        <v>262</v>
      </c>
      <c r="D24" s="19" t="s">
        <v>710</v>
      </c>
      <c r="E24" s="25"/>
      <c r="F24" s="19" t="s">
        <v>711</v>
      </c>
      <c r="G24" s="10"/>
    </row>
    <row r="25" spans="1:9" x14ac:dyDescent="0.25">
      <c r="A25" s="53">
        <v>23</v>
      </c>
      <c r="B25" s="52" t="s">
        <v>1214</v>
      </c>
      <c r="C25" s="19" t="s">
        <v>512</v>
      </c>
      <c r="D25" s="19" t="s">
        <v>513</v>
      </c>
      <c r="E25" s="25" t="s">
        <v>514</v>
      </c>
      <c r="F25" s="19"/>
      <c r="G25" s="10"/>
    </row>
    <row r="26" spans="1:9" x14ac:dyDescent="0.25">
      <c r="A26" s="53">
        <v>24</v>
      </c>
      <c r="B26" s="19"/>
      <c r="C26" s="18" t="s">
        <v>357</v>
      </c>
      <c r="D26" s="19" t="s">
        <v>358</v>
      </c>
      <c r="E26" s="19" t="s">
        <v>129</v>
      </c>
      <c r="F26" s="19"/>
    </row>
    <row r="27" spans="1:9" ht="15.75" x14ac:dyDescent="0.25">
      <c r="A27" s="53">
        <v>25</v>
      </c>
      <c r="B27" s="19"/>
      <c r="C27" s="18" t="s">
        <v>277</v>
      </c>
      <c r="D27" s="23" t="s">
        <v>672</v>
      </c>
      <c r="E27" s="25" t="s">
        <v>278</v>
      </c>
      <c r="F27" s="20" t="s">
        <v>671</v>
      </c>
      <c r="G27" s="22" t="s">
        <v>278</v>
      </c>
      <c r="H27" s="44"/>
      <c r="I27" s="44"/>
    </row>
    <row r="28" spans="1:9" x14ac:dyDescent="0.25">
      <c r="A28" s="53">
        <v>26</v>
      </c>
      <c r="B28" s="19"/>
      <c r="C28" s="18" t="s">
        <v>676</v>
      </c>
      <c r="D28" s="23" t="s">
        <v>675</v>
      </c>
      <c r="E28" s="19" t="s">
        <v>674</v>
      </c>
      <c r="F28" s="19"/>
    </row>
    <row r="29" spans="1:9" x14ac:dyDescent="0.25">
      <c r="A29" s="53">
        <v>27</v>
      </c>
      <c r="B29" s="19"/>
      <c r="C29" s="28" t="s">
        <v>519</v>
      </c>
      <c r="D29" s="19" t="s">
        <v>719</v>
      </c>
      <c r="E29" s="25" t="s">
        <v>288</v>
      </c>
      <c r="F29" s="20" t="s">
        <v>289</v>
      </c>
    </row>
    <row r="30" spans="1:9" x14ac:dyDescent="0.25">
      <c r="A30" s="53">
        <v>28</v>
      </c>
      <c r="B30" s="18" t="s">
        <v>129</v>
      </c>
      <c r="C30" s="18" t="s">
        <v>354</v>
      </c>
      <c r="D30" s="18" t="s">
        <v>356</v>
      </c>
      <c r="E30" s="18" t="s">
        <v>355</v>
      </c>
      <c r="F30" s="18"/>
      <c r="H30" t="s">
        <v>10</v>
      </c>
      <c r="I30" t="s">
        <v>129</v>
      </c>
    </row>
    <row r="31" spans="1:9" x14ac:dyDescent="0.25">
      <c r="A31" s="53">
        <v>29</v>
      </c>
      <c r="B31" s="19"/>
      <c r="C31" s="18" t="s">
        <v>421</v>
      </c>
      <c r="D31" s="23" t="s">
        <v>422</v>
      </c>
      <c r="E31" s="37" t="s">
        <v>424</v>
      </c>
      <c r="F31" s="20" t="s">
        <v>423</v>
      </c>
    </row>
    <row r="32" spans="1:9" x14ac:dyDescent="0.25">
      <c r="A32" s="53">
        <v>30</v>
      </c>
      <c r="B32" s="19"/>
      <c r="C32" s="18" t="s">
        <v>258</v>
      </c>
      <c r="D32" s="19" t="s">
        <v>129</v>
      </c>
      <c r="E32" s="25"/>
      <c r="F32" s="19"/>
    </row>
    <row r="33" spans="1:6" ht="15.75" x14ac:dyDescent="0.25">
      <c r="A33" s="53">
        <v>31</v>
      </c>
      <c r="B33" s="19"/>
      <c r="C33" s="18" t="s">
        <v>700</v>
      </c>
      <c r="D33" s="23" t="s">
        <v>701</v>
      </c>
      <c r="E33" s="57" t="s">
        <v>699</v>
      </c>
      <c r="F33" s="20" t="s">
        <v>702</v>
      </c>
    </row>
    <row r="34" spans="1:6" x14ac:dyDescent="0.25">
      <c r="A34" s="53">
        <v>32</v>
      </c>
      <c r="B34" s="19"/>
      <c r="C34" s="18" t="s">
        <v>192</v>
      </c>
      <c r="D34" s="23" t="s">
        <v>715</v>
      </c>
      <c r="E34" t="s">
        <v>714</v>
      </c>
      <c r="F34" s="9" t="s">
        <v>713</v>
      </c>
    </row>
    <row r="35" spans="1:6" x14ac:dyDescent="0.25">
      <c r="A35" s="53">
        <v>32</v>
      </c>
      <c r="B35" s="19"/>
      <c r="C35" s="18" t="s">
        <v>641</v>
      </c>
      <c r="D35" s="23" t="s">
        <v>712</v>
      </c>
      <c r="E35" s="19"/>
      <c r="F35" s="19"/>
    </row>
    <row r="36" spans="1:6" x14ac:dyDescent="0.25">
      <c r="B36" s="45"/>
      <c r="C36" s="55"/>
      <c r="D36" s="45"/>
      <c r="E36" s="45"/>
      <c r="F36" s="45"/>
    </row>
    <row r="37" spans="1:6" x14ac:dyDescent="0.25">
      <c r="B37" s="45"/>
      <c r="C37" s="55"/>
      <c r="D37" s="45"/>
      <c r="E37" s="45"/>
      <c r="F37" s="45"/>
    </row>
    <row r="38" spans="1:6" x14ac:dyDescent="0.25">
      <c r="C38" s="9" t="s">
        <v>658</v>
      </c>
    </row>
    <row r="40" spans="1:6" x14ac:dyDescent="0.25">
      <c r="C40" s="9" t="s">
        <v>659</v>
      </c>
    </row>
    <row r="42" spans="1:6" x14ac:dyDescent="0.25">
      <c r="C42" s="54" t="s">
        <v>660</v>
      </c>
    </row>
    <row r="43" spans="1:6" x14ac:dyDescent="0.25">
      <c r="C43" s="9" t="s">
        <v>661</v>
      </c>
    </row>
    <row r="46" spans="1:6" x14ac:dyDescent="0.25">
      <c r="C46" s="9" t="s">
        <v>662</v>
      </c>
    </row>
    <row r="49" spans="3:3" x14ac:dyDescent="0.25">
      <c r="C49" s="54"/>
    </row>
    <row r="50" spans="3:3" x14ac:dyDescent="0.25">
      <c r="C50" s="9" t="s">
        <v>663</v>
      </c>
    </row>
    <row r="52" spans="3:3" x14ac:dyDescent="0.25">
      <c r="C52" s="9" t="s">
        <v>664</v>
      </c>
    </row>
    <row r="54" spans="3:3" x14ac:dyDescent="0.25">
      <c r="C54" s="54" t="s">
        <v>665</v>
      </c>
    </row>
    <row r="56" spans="3:3" x14ac:dyDescent="0.25">
      <c r="C56" s="9" t="s">
        <v>666</v>
      </c>
    </row>
    <row r="59" spans="3:3" x14ac:dyDescent="0.25">
      <c r="C59" s="9" t="s">
        <v>667</v>
      </c>
    </row>
  </sheetData>
  <hyperlinks>
    <hyperlink ref="F3" r:id="rId1" xr:uid="{D0867604-C6FE-4800-B7DF-7D0BA19D9E9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W171"/>
  <sheetViews>
    <sheetView workbookViewId="0"/>
  </sheetViews>
  <sheetFormatPr defaultRowHeight="15" x14ac:dyDescent="0.25"/>
  <sheetData>
    <row r="1" spans="1:23" x14ac:dyDescent="0.25">
      <c r="B1" t="s">
        <v>226</v>
      </c>
      <c r="C1" s="11" t="s">
        <v>227</v>
      </c>
      <c r="K1" t="s">
        <v>129</v>
      </c>
    </row>
    <row r="2" spans="1:23" x14ac:dyDescent="0.25">
      <c r="C2" s="11"/>
      <c r="F2" s="2" t="s">
        <v>340</v>
      </c>
      <c r="O2">
        <v>2016</v>
      </c>
    </row>
    <row r="3" spans="1:23" x14ac:dyDescent="0.25">
      <c r="B3" s="4" t="s">
        <v>198</v>
      </c>
      <c r="C3" s="3" t="s">
        <v>135</v>
      </c>
      <c r="D3" s="3" t="s">
        <v>136</v>
      </c>
      <c r="E3" s="5" t="s">
        <v>129</v>
      </c>
      <c r="F3" s="5">
        <v>42659</v>
      </c>
      <c r="G3" s="5">
        <v>42652</v>
      </c>
      <c r="H3" s="5">
        <v>42645</v>
      </c>
      <c r="I3" s="5">
        <v>42639</v>
      </c>
      <c r="J3" s="5">
        <v>42631</v>
      </c>
      <c r="K3" t="s">
        <v>148</v>
      </c>
      <c r="O3" s="4" t="s">
        <v>198</v>
      </c>
      <c r="P3" s="3" t="s">
        <v>135</v>
      </c>
      <c r="Q3" s="3" t="s">
        <v>136</v>
      </c>
      <c r="R3" s="5">
        <v>42666</v>
      </c>
      <c r="S3" s="5">
        <v>42659</v>
      </c>
      <c r="T3" s="5">
        <v>42652</v>
      </c>
      <c r="U3" s="5">
        <v>42645</v>
      </c>
      <c r="V3" s="5">
        <v>42639</v>
      </c>
      <c r="W3" s="5">
        <v>42631</v>
      </c>
    </row>
    <row r="4" spans="1:23" x14ac:dyDescent="0.25">
      <c r="A4">
        <v>1</v>
      </c>
      <c r="B4" t="s">
        <v>138</v>
      </c>
      <c r="C4" s="2">
        <v>1</v>
      </c>
      <c r="D4" s="2">
        <v>2</v>
      </c>
      <c r="E4" s="2">
        <v>0</v>
      </c>
      <c r="F4" s="2">
        <v>183</v>
      </c>
      <c r="G4" s="2">
        <v>190</v>
      </c>
      <c r="H4" s="2">
        <v>234</v>
      </c>
      <c r="I4" s="2">
        <v>207</v>
      </c>
      <c r="J4" s="2">
        <v>256</v>
      </c>
      <c r="K4" t="s">
        <v>153</v>
      </c>
      <c r="O4" s="4" t="s">
        <v>198</v>
      </c>
      <c r="P4" s="2">
        <v>9</v>
      </c>
      <c r="Q4" s="2">
        <v>0</v>
      </c>
      <c r="R4" s="2">
        <v>170</v>
      </c>
      <c r="S4" s="2">
        <v>183</v>
      </c>
      <c r="T4" s="2">
        <v>190</v>
      </c>
      <c r="U4" s="2">
        <v>234</v>
      </c>
      <c r="V4" s="2">
        <v>207</v>
      </c>
      <c r="W4" s="2">
        <v>256</v>
      </c>
    </row>
    <row r="5" spans="1:23" x14ac:dyDescent="0.25">
      <c r="A5" s="10">
        <v>2</v>
      </c>
      <c r="B5" t="s">
        <v>110</v>
      </c>
      <c r="C5" s="2">
        <v>0</v>
      </c>
      <c r="D5" s="2">
        <v>1</v>
      </c>
      <c r="E5" s="2">
        <v>0</v>
      </c>
      <c r="F5" s="2">
        <v>202</v>
      </c>
      <c r="G5" s="2">
        <v>205</v>
      </c>
      <c r="H5" s="2">
        <v>257</v>
      </c>
      <c r="I5" s="2">
        <v>226</v>
      </c>
      <c r="J5" s="2">
        <v>162</v>
      </c>
      <c r="K5" t="s">
        <v>160</v>
      </c>
      <c r="N5">
        <v>1</v>
      </c>
      <c r="O5" t="s">
        <v>138</v>
      </c>
      <c r="P5" s="2">
        <v>9</v>
      </c>
      <c r="Q5" s="2">
        <v>1</v>
      </c>
      <c r="R5" s="2">
        <v>189</v>
      </c>
      <c r="S5" s="2">
        <v>202</v>
      </c>
      <c r="T5" s="2">
        <v>205</v>
      </c>
      <c r="U5" s="2">
        <v>257</v>
      </c>
      <c r="V5" s="2">
        <v>226</v>
      </c>
      <c r="W5" s="2">
        <v>162</v>
      </c>
    </row>
    <row r="6" spans="1:23" x14ac:dyDescent="0.25">
      <c r="A6" s="10">
        <v>3</v>
      </c>
      <c r="B6" t="s">
        <v>223</v>
      </c>
      <c r="C6" s="2">
        <v>0</v>
      </c>
      <c r="D6" s="2">
        <v>1</v>
      </c>
      <c r="E6" s="2">
        <v>0</v>
      </c>
      <c r="F6" s="2">
        <v>345</v>
      </c>
      <c r="G6" s="2">
        <v>257</v>
      </c>
      <c r="H6" s="2">
        <v>230</v>
      </c>
      <c r="K6" s="9" t="s">
        <v>224</v>
      </c>
      <c r="N6" s="10">
        <v>2</v>
      </c>
      <c r="O6" t="s">
        <v>110</v>
      </c>
      <c r="P6" s="2">
        <v>7</v>
      </c>
      <c r="Q6" s="2">
        <v>2</v>
      </c>
      <c r="R6" s="2">
        <v>239</v>
      </c>
      <c r="S6" s="2">
        <v>345</v>
      </c>
      <c r="T6" s="2">
        <v>257</v>
      </c>
      <c r="U6" s="2">
        <v>230</v>
      </c>
      <c r="V6" s="2"/>
      <c r="W6" s="2"/>
    </row>
    <row r="7" spans="1:23" x14ac:dyDescent="0.25">
      <c r="A7" s="10">
        <v>4</v>
      </c>
      <c r="B7" t="s">
        <v>1</v>
      </c>
      <c r="C7" s="2">
        <v>0</v>
      </c>
      <c r="D7" s="2">
        <v>1</v>
      </c>
      <c r="E7" s="2">
        <v>0</v>
      </c>
      <c r="F7" s="2">
        <v>220</v>
      </c>
      <c r="G7" s="2">
        <v>229</v>
      </c>
      <c r="H7" s="2">
        <v>224</v>
      </c>
      <c r="I7" s="2">
        <v>203</v>
      </c>
      <c r="J7" s="2">
        <v>203</v>
      </c>
      <c r="K7" t="s">
        <v>149</v>
      </c>
      <c r="N7" s="10">
        <v>3</v>
      </c>
      <c r="O7" t="s">
        <v>223</v>
      </c>
      <c r="P7" s="2">
        <v>9</v>
      </c>
      <c r="Q7" s="2">
        <v>1</v>
      </c>
      <c r="R7" s="2">
        <v>260</v>
      </c>
      <c r="S7" s="2">
        <v>220</v>
      </c>
      <c r="T7" s="2">
        <v>229</v>
      </c>
      <c r="U7" s="2">
        <v>224</v>
      </c>
      <c r="V7" s="2">
        <v>203</v>
      </c>
      <c r="W7" s="2">
        <v>203</v>
      </c>
    </row>
    <row r="8" spans="1:23" x14ac:dyDescent="0.25">
      <c r="A8" s="10">
        <v>5</v>
      </c>
      <c r="B8" t="s">
        <v>187</v>
      </c>
      <c r="C8" s="2">
        <v>0</v>
      </c>
      <c r="D8" s="2">
        <v>0</v>
      </c>
      <c r="E8" s="2">
        <v>0</v>
      </c>
      <c r="F8" s="2">
        <v>330</v>
      </c>
      <c r="G8" s="2">
        <v>349</v>
      </c>
      <c r="H8" s="2">
        <v>348</v>
      </c>
      <c r="I8" s="2">
        <v>324</v>
      </c>
      <c r="K8" s="9" t="s">
        <v>186</v>
      </c>
      <c r="N8" s="10">
        <v>4</v>
      </c>
      <c r="O8" t="s">
        <v>1</v>
      </c>
      <c r="P8" s="2">
        <v>6</v>
      </c>
      <c r="Q8" s="2">
        <v>1</v>
      </c>
      <c r="R8" s="2">
        <v>340</v>
      </c>
      <c r="S8" s="2">
        <v>330</v>
      </c>
      <c r="T8" s="2">
        <v>349</v>
      </c>
      <c r="U8" s="2">
        <v>348</v>
      </c>
      <c r="V8" s="2">
        <v>324</v>
      </c>
      <c r="W8" s="2"/>
    </row>
    <row r="9" spans="1:23" x14ac:dyDescent="0.25">
      <c r="A9" s="10">
        <v>6</v>
      </c>
      <c r="B9" s="12" t="s">
        <v>115</v>
      </c>
      <c r="C9" s="2">
        <v>0</v>
      </c>
      <c r="D9" s="2">
        <v>1</v>
      </c>
      <c r="E9" s="2">
        <v>0</v>
      </c>
      <c r="F9" s="13">
        <v>364</v>
      </c>
      <c r="G9" s="13">
        <v>467</v>
      </c>
      <c r="H9" s="13">
        <v>492</v>
      </c>
      <c r="I9" s="13">
        <v>583</v>
      </c>
      <c r="J9" s="13">
        <v>598</v>
      </c>
      <c r="K9" s="12" t="s">
        <v>161</v>
      </c>
      <c r="N9" s="10">
        <v>5</v>
      </c>
      <c r="O9" t="s">
        <v>187</v>
      </c>
      <c r="P9" s="13">
        <v>8</v>
      </c>
      <c r="Q9" s="13">
        <v>3</v>
      </c>
      <c r="R9" s="13">
        <v>373</v>
      </c>
      <c r="S9" s="13">
        <v>364</v>
      </c>
      <c r="T9" s="13">
        <v>467</v>
      </c>
      <c r="U9" s="13">
        <v>492</v>
      </c>
      <c r="V9" s="13">
        <v>583</v>
      </c>
      <c r="W9" s="13">
        <v>598</v>
      </c>
    </row>
    <row r="10" spans="1:23" x14ac:dyDescent="0.25">
      <c r="A10" s="10">
        <v>7</v>
      </c>
      <c r="B10" t="s">
        <v>9</v>
      </c>
      <c r="C10" s="2">
        <v>0</v>
      </c>
      <c r="D10" s="2">
        <v>1</v>
      </c>
      <c r="E10" s="2">
        <v>0</v>
      </c>
      <c r="F10" s="2" t="s">
        <v>341</v>
      </c>
      <c r="G10" s="2">
        <v>423</v>
      </c>
      <c r="H10" s="2">
        <v>493</v>
      </c>
      <c r="I10" s="2">
        <v>547</v>
      </c>
      <c r="J10" s="2">
        <v>543</v>
      </c>
      <c r="K10" t="s">
        <v>156</v>
      </c>
      <c r="N10" s="10">
        <v>6</v>
      </c>
      <c r="O10" s="12" t="s">
        <v>115</v>
      </c>
      <c r="P10" s="2">
        <v>6</v>
      </c>
      <c r="Q10" s="2">
        <v>2</v>
      </c>
      <c r="R10" s="2">
        <v>421</v>
      </c>
      <c r="S10" s="2">
        <v>426</v>
      </c>
      <c r="T10" s="2">
        <v>423</v>
      </c>
      <c r="U10" s="2">
        <v>493</v>
      </c>
      <c r="V10" s="2">
        <v>547</v>
      </c>
      <c r="W10" s="2">
        <v>543</v>
      </c>
    </row>
    <row r="11" spans="1:23" x14ac:dyDescent="0.25">
      <c r="A11">
        <v>8</v>
      </c>
      <c r="B11" t="s">
        <v>126</v>
      </c>
      <c r="C11" s="2">
        <v>0</v>
      </c>
      <c r="D11" s="2">
        <v>0</v>
      </c>
      <c r="E11" s="2">
        <v>0</v>
      </c>
      <c r="F11" s="2" t="s">
        <v>342</v>
      </c>
      <c r="G11" s="2">
        <v>574</v>
      </c>
      <c r="H11" s="2">
        <v>608</v>
      </c>
      <c r="I11" s="2">
        <v>572</v>
      </c>
      <c r="J11" s="2">
        <v>472</v>
      </c>
      <c r="K11" t="s">
        <v>166</v>
      </c>
      <c r="N11" s="10">
        <v>7</v>
      </c>
      <c r="O11" t="s">
        <v>9</v>
      </c>
      <c r="P11" s="2">
        <v>6</v>
      </c>
      <c r="Q11" s="2">
        <v>2</v>
      </c>
      <c r="R11" s="2">
        <v>433</v>
      </c>
      <c r="S11" s="2">
        <v>462</v>
      </c>
      <c r="T11" s="2">
        <v>574</v>
      </c>
      <c r="U11" s="2">
        <v>608</v>
      </c>
      <c r="V11" s="2">
        <v>572</v>
      </c>
      <c r="W11" s="2">
        <v>472</v>
      </c>
    </row>
    <row r="12" spans="1:23" x14ac:dyDescent="0.25">
      <c r="A12">
        <v>9</v>
      </c>
      <c r="B12" t="s">
        <v>221</v>
      </c>
      <c r="C12" s="2">
        <v>0</v>
      </c>
      <c r="D12" s="2">
        <v>0</v>
      </c>
      <c r="E12" s="2">
        <v>0</v>
      </c>
      <c r="F12" s="2" t="s">
        <v>343</v>
      </c>
      <c r="G12" s="2">
        <v>514</v>
      </c>
      <c r="H12" s="2">
        <v>483</v>
      </c>
      <c r="K12" s="9" t="s">
        <v>222</v>
      </c>
      <c r="N12">
        <v>8</v>
      </c>
      <c r="O12" t="s">
        <v>126</v>
      </c>
      <c r="P12" s="2">
        <v>6</v>
      </c>
      <c r="Q12" s="2">
        <v>2</v>
      </c>
      <c r="R12" s="2">
        <v>499</v>
      </c>
      <c r="S12" s="2">
        <v>495</v>
      </c>
      <c r="T12" s="2">
        <v>514</v>
      </c>
      <c r="U12" s="2">
        <v>483</v>
      </c>
      <c r="V12" s="2"/>
      <c r="W12" s="2"/>
    </row>
    <row r="13" spans="1:23" x14ac:dyDescent="0.25">
      <c r="A13">
        <v>10</v>
      </c>
      <c r="B13" t="s">
        <v>7</v>
      </c>
      <c r="C13" s="2">
        <v>0</v>
      </c>
      <c r="D13" s="2">
        <v>1</v>
      </c>
      <c r="E13" s="2">
        <v>0</v>
      </c>
      <c r="F13" s="2" t="s">
        <v>344</v>
      </c>
      <c r="G13" s="2">
        <v>528</v>
      </c>
      <c r="H13" s="2">
        <v>592</v>
      </c>
      <c r="I13" s="2">
        <v>588</v>
      </c>
      <c r="J13" s="2">
        <v>487</v>
      </c>
      <c r="K13" t="s">
        <v>157</v>
      </c>
      <c r="N13">
        <v>9</v>
      </c>
      <c r="O13" t="s">
        <v>221</v>
      </c>
      <c r="P13" s="2">
        <v>6</v>
      </c>
      <c r="Q13" s="2">
        <v>2</v>
      </c>
      <c r="R13" s="2">
        <v>539</v>
      </c>
      <c r="S13" s="2">
        <v>547</v>
      </c>
      <c r="T13" s="2">
        <v>528</v>
      </c>
      <c r="U13" s="2">
        <v>592</v>
      </c>
      <c r="V13" s="2">
        <v>588</v>
      </c>
      <c r="W13" s="2">
        <v>487</v>
      </c>
    </row>
    <row r="14" spans="1:23" x14ac:dyDescent="0.25">
      <c r="A14">
        <v>11</v>
      </c>
      <c r="B14" t="s">
        <v>118</v>
      </c>
      <c r="C14" s="2">
        <v>1</v>
      </c>
      <c r="D14" s="2">
        <v>0</v>
      </c>
      <c r="E14" s="2">
        <v>0</v>
      </c>
      <c r="F14" s="2" t="s">
        <v>345</v>
      </c>
      <c r="G14" s="2">
        <v>555</v>
      </c>
      <c r="H14" s="2">
        <v>625</v>
      </c>
      <c r="I14" s="2">
        <v>550</v>
      </c>
      <c r="J14" s="2">
        <v>545</v>
      </c>
      <c r="K14" t="s">
        <v>150</v>
      </c>
      <c r="N14">
        <v>10</v>
      </c>
      <c r="O14" t="s">
        <v>7</v>
      </c>
      <c r="P14" s="2">
        <v>5</v>
      </c>
      <c r="Q14" s="2">
        <v>4</v>
      </c>
      <c r="R14" s="2">
        <v>560</v>
      </c>
      <c r="S14" s="2">
        <v>551</v>
      </c>
      <c r="T14" s="2">
        <v>555</v>
      </c>
      <c r="U14" s="2">
        <v>625</v>
      </c>
      <c r="V14" s="2">
        <v>550</v>
      </c>
      <c r="W14" s="2">
        <v>545</v>
      </c>
    </row>
    <row r="15" spans="1:23" x14ac:dyDescent="0.25">
      <c r="A15">
        <v>12</v>
      </c>
      <c r="B15" t="s">
        <v>127</v>
      </c>
      <c r="C15" s="2">
        <v>0</v>
      </c>
      <c r="D15" s="2">
        <v>1</v>
      </c>
      <c r="E15" s="2">
        <v>0</v>
      </c>
      <c r="F15" s="2" t="s">
        <v>346</v>
      </c>
      <c r="G15" s="2">
        <v>515</v>
      </c>
      <c r="H15" s="2">
        <v>516</v>
      </c>
      <c r="I15" s="2">
        <v>434</v>
      </c>
      <c r="J15" s="2">
        <v>306</v>
      </c>
      <c r="K15" t="s">
        <v>168</v>
      </c>
      <c r="N15">
        <v>11</v>
      </c>
      <c r="O15" t="s">
        <v>118</v>
      </c>
      <c r="P15" s="2">
        <v>7</v>
      </c>
      <c r="Q15" s="2">
        <v>2</v>
      </c>
      <c r="R15" s="2">
        <v>566</v>
      </c>
      <c r="S15" s="2">
        <v>555</v>
      </c>
      <c r="T15" s="2">
        <v>515</v>
      </c>
      <c r="U15" s="2">
        <v>516</v>
      </c>
      <c r="V15" s="2">
        <v>434</v>
      </c>
      <c r="W15" s="2">
        <v>306</v>
      </c>
    </row>
    <row r="16" spans="1:23" x14ac:dyDescent="0.25">
      <c r="A16">
        <v>13</v>
      </c>
      <c r="B16" t="s">
        <v>109</v>
      </c>
      <c r="C16" s="2">
        <v>3</v>
      </c>
      <c r="D16" s="2">
        <v>0</v>
      </c>
      <c r="E16" s="2">
        <v>0</v>
      </c>
      <c r="F16" s="2" t="s">
        <v>347</v>
      </c>
      <c r="G16" s="2">
        <v>616</v>
      </c>
      <c r="H16" s="2">
        <v>658</v>
      </c>
      <c r="I16" s="2">
        <v>544</v>
      </c>
      <c r="J16" s="2">
        <v>486</v>
      </c>
      <c r="K16" t="s">
        <v>165</v>
      </c>
      <c r="N16">
        <v>12</v>
      </c>
      <c r="O16" t="s">
        <v>127</v>
      </c>
      <c r="P16" s="2">
        <v>6</v>
      </c>
      <c r="Q16" s="2">
        <v>4</v>
      </c>
      <c r="R16" s="2">
        <v>605</v>
      </c>
      <c r="S16" s="2">
        <v>616</v>
      </c>
      <c r="T16" s="2">
        <v>616</v>
      </c>
      <c r="U16" s="2">
        <v>658</v>
      </c>
      <c r="V16" s="2">
        <v>544</v>
      </c>
      <c r="W16" s="2">
        <v>486</v>
      </c>
    </row>
    <row r="17" spans="1:23" x14ac:dyDescent="0.25">
      <c r="A17">
        <v>14</v>
      </c>
      <c r="B17" t="s">
        <v>147</v>
      </c>
      <c r="C17" s="2">
        <v>0</v>
      </c>
      <c r="D17" s="2">
        <v>0</v>
      </c>
      <c r="E17" s="2">
        <v>0</v>
      </c>
      <c r="F17" s="2" t="s">
        <v>348</v>
      </c>
      <c r="G17" s="2">
        <v>510</v>
      </c>
      <c r="H17" s="2">
        <v>479</v>
      </c>
      <c r="I17" s="2">
        <v>439</v>
      </c>
      <c r="J17" s="2">
        <v>370</v>
      </c>
      <c r="K17" t="s">
        <v>183</v>
      </c>
      <c r="N17">
        <v>13</v>
      </c>
      <c r="O17" t="s">
        <v>109</v>
      </c>
      <c r="P17" s="2">
        <v>6</v>
      </c>
      <c r="Q17" s="2">
        <v>1</v>
      </c>
      <c r="R17" s="2">
        <v>608</v>
      </c>
      <c r="S17" s="2">
        <v>375</v>
      </c>
      <c r="T17" s="2">
        <v>510</v>
      </c>
      <c r="U17" s="2">
        <v>479</v>
      </c>
      <c r="V17" s="2">
        <v>439</v>
      </c>
      <c r="W17" s="2">
        <v>370</v>
      </c>
    </row>
    <row r="18" spans="1:23" x14ac:dyDescent="0.25">
      <c r="A18">
        <v>15</v>
      </c>
      <c r="B18" t="s">
        <v>57</v>
      </c>
      <c r="C18" s="2">
        <v>0</v>
      </c>
      <c r="D18" s="2">
        <v>0</v>
      </c>
      <c r="E18" s="2">
        <v>0</v>
      </c>
      <c r="F18" s="2" t="s">
        <v>349</v>
      </c>
      <c r="G18" s="2">
        <v>677</v>
      </c>
      <c r="H18" s="2">
        <v>727</v>
      </c>
      <c r="I18" s="2">
        <v>654</v>
      </c>
      <c r="J18" s="2">
        <v>705</v>
      </c>
      <c r="K18" t="s">
        <v>158</v>
      </c>
      <c r="N18">
        <v>14</v>
      </c>
      <c r="O18" t="s">
        <v>147</v>
      </c>
      <c r="P18" s="2">
        <v>6</v>
      </c>
      <c r="Q18" s="2">
        <v>4</v>
      </c>
      <c r="R18" s="2">
        <v>647</v>
      </c>
      <c r="S18" s="2">
        <v>692</v>
      </c>
      <c r="T18" s="2">
        <v>677</v>
      </c>
      <c r="U18" s="2">
        <v>727</v>
      </c>
      <c r="V18" s="2">
        <v>654</v>
      </c>
      <c r="W18" s="2">
        <v>705</v>
      </c>
    </row>
    <row r="19" spans="1:23" x14ac:dyDescent="0.25">
      <c r="A19">
        <v>16</v>
      </c>
      <c r="B19" t="s">
        <v>4</v>
      </c>
      <c r="C19" s="2">
        <v>1</v>
      </c>
      <c r="D19" s="2">
        <v>1</v>
      </c>
      <c r="E19" s="2">
        <v>0</v>
      </c>
      <c r="F19" s="2" t="s">
        <v>350</v>
      </c>
      <c r="G19" s="2" t="s">
        <v>129</v>
      </c>
      <c r="H19" s="2">
        <v>690</v>
      </c>
      <c r="I19" s="2">
        <v>671</v>
      </c>
      <c r="J19" s="2">
        <v>630</v>
      </c>
      <c r="K19" t="s">
        <v>159</v>
      </c>
      <c r="N19">
        <v>15</v>
      </c>
      <c r="O19" t="s">
        <v>57</v>
      </c>
      <c r="P19" s="2">
        <v>3</v>
      </c>
      <c r="Q19" s="2">
        <v>5</v>
      </c>
      <c r="R19" s="2">
        <v>712</v>
      </c>
      <c r="S19" s="2">
        <v>710</v>
      </c>
      <c r="T19" s="2">
        <v>743</v>
      </c>
      <c r="U19" s="2">
        <v>690</v>
      </c>
      <c r="V19" s="2">
        <v>671</v>
      </c>
      <c r="W19" s="2">
        <v>630</v>
      </c>
    </row>
    <row r="20" spans="1:23" x14ac:dyDescent="0.25">
      <c r="A20">
        <v>17</v>
      </c>
      <c r="B20" t="s">
        <v>141</v>
      </c>
      <c r="C20" s="2">
        <v>0</v>
      </c>
      <c r="D20" s="2">
        <v>0</v>
      </c>
      <c r="E20" s="2">
        <v>0</v>
      </c>
      <c r="F20" s="2">
        <v>739</v>
      </c>
      <c r="G20" s="2">
        <v>682</v>
      </c>
      <c r="H20" s="2">
        <v>677</v>
      </c>
      <c r="I20" s="2">
        <v>679</v>
      </c>
      <c r="J20" s="2">
        <v>611</v>
      </c>
      <c r="K20" t="s">
        <v>154</v>
      </c>
      <c r="N20">
        <v>16</v>
      </c>
      <c r="O20" t="s">
        <v>4</v>
      </c>
      <c r="P20" s="2">
        <v>4</v>
      </c>
      <c r="Q20" s="2">
        <v>5</v>
      </c>
      <c r="R20" s="2">
        <v>724</v>
      </c>
      <c r="S20" s="2">
        <v>739</v>
      </c>
      <c r="T20" s="2">
        <v>682</v>
      </c>
      <c r="U20" s="2">
        <v>677</v>
      </c>
      <c r="V20" s="2">
        <v>679</v>
      </c>
      <c r="W20" s="2">
        <v>611</v>
      </c>
    </row>
    <row r="21" spans="1:23" x14ac:dyDescent="0.25">
      <c r="A21">
        <v>18</v>
      </c>
      <c r="B21" t="s">
        <v>192</v>
      </c>
      <c r="C21" s="2">
        <v>0</v>
      </c>
      <c r="D21" s="2">
        <v>0</v>
      </c>
      <c r="E21" s="2">
        <v>0</v>
      </c>
      <c r="F21" s="2">
        <v>649</v>
      </c>
      <c r="G21" s="2">
        <v>689</v>
      </c>
      <c r="H21" s="2">
        <v>596</v>
      </c>
      <c r="I21" s="2">
        <v>576</v>
      </c>
      <c r="J21" s="2">
        <v>497</v>
      </c>
      <c r="K21" t="s">
        <v>193</v>
      </c>
      <c r="N21">
        <v>17</v>
      </c>
      <c r="O21" t="s">
        <v>141</v>
      </c>
      <c r="P21" s="2">
        <v>3</v>
      </c>
      <c r="Q21" s="2">
        <v>4</v>
      </c>
      <c r="R21" s="2">
        <v>803</v>
      </c>
      <c r="S21" s="2">
        <v>649</v>
      </c>
      <c r="T21" s="2">
        <v>689</v>
      </c>
      <c r="U21" s="2">
        <v>596</v>
      </c>
      <c r="V21" s="2">
        <v>576</v>
      </c>
      <c r="W21" s="2">
        <v>497</v>
      </c>
    </row>
    <row r="22" spans="1:23" x14ac:dyDescent="0.25">
      <c r="A22">
        <v>19</v>
      </c>
      <c r="B22" t="s">
        <v>44</v>
      </c>
      <c r="C22" s="2">
        <v>0</v>
      </c>
      <c r="D22" s="2">
        <v>0</v>
      </c>
      <c r="E22" s="2">
        <v>0</v>
      </c>
      <c r="F22" s="2">
        <v>1099</v>
      </c>
      <c r="G22" s="2">
        <v>1095</v>
      </c>
      <c r="H22" s="2">
        <v>1162</v>
      </c>
      <c r="I22" s="2">
        <v>1174</v>
      </c>
      <c r="J22" s="2">
        <v>1105</v>
      </c>
      <c r="K22" t="s">
        <v>179</v>
      </c>
      <c r="N22">
        <v>18</v>
      </c>
      <c r="O22" t="s">
        <v>192</v>
      </c>
      <c r="P22" s="2">
        <v>7</v>
      </c>
      <c r="Q22" s="2">
        <v>1</v>
      </c>
      <c r="R22" s="2">
        <v>847</v>
      </c>
      <c r="S22" s="2">
        <v>1099</v>
      </c>
      <c r="T22" s="2">
        <v>1095</v>
      </c>
      <c r="U22" s="2">
        <v>1162</v>
      </c>
      <c r="V22" s="2">
        <v>1174</v>
      </c>
      <c r="W22" s="2">
        <v>1105</v>
      </c>
    </row>
    <row r="23" spans="1:23" x14ac:dyDescent="0.25">
      <c r="A23">
        <v>20</v>
      </c>
      <c r="B23" t="s">
        <v>152</v>
      </c>
      <c r="C23" s="2">
        <v>1</v>
      </c>
      <c r="D23" s="2">
        <v>0</v>
      </c>
      <c r="E23" s="2">
        <v>0</v>
      </c>
      <c r="F23" s="2">
        <v>908</v>
      </c>
      <c r="G23" s="2">
        <v>1046</v>
      </c>
      <c r="H23" s="2">
        <v>1064</v>
      </c>
      <c r="I23" s="2">
        <v>1041</v>
      </c>
      <c r="J23" s="2">
        <v>1118</v>
      </c>
      <c r="K23" t="s">
        <v>151</v>
      </c>
      <c r="N23">
        <v>19</v>
      </c>
      <c r="O23" t="s">
        <v>44</v>
      </c>
      <c r="P23" s="2">
        <v>2</v>
      </c>
      <c r="Q23" s="2">
        <v>5</v>
      </c>
      <c r="R23" s="2">
        <v>905</v>
      </c>
      <c r="S23" s="2">
        <v>908</v>
      </c>
      <c r="T23" s="2">
        <v>1046</v>
      </c>
      <c r="U23" s="2">
        <v>1064</v>
      </c>
      <c r="V23" s="2">
        <v>1041</v>
      </c>
      <c r="W23" s="2">
        <v>1118</v>
      </c>
    </row>
    <row r="24" spans="1:23" x14ac:dyDescent="0.25">
      <c r="A24">
        <v>21</v>
      </c>
      <c r="B24" t="s">
        <v>123</v>
      </c>
      <c r="C24" s="2">
        <v>0</v>
      </c>
      <c r="D24" s="2">
        <v>1</v>
      </c>
      <c r="E24" s="2">
        <v>0</v>
      </c>
      <c r="F24" s="2">
        <v>918</v>
      </c>
      <c r="G24" s="2">
        <v>827</v>
      </c>
      <c r="H24" s="2">
        <v>865</v>
      </c>
      <c r="I24" s="2">
        <v>856</v>
      </c>
      <c r="J24" s="2">
        <v>676</v>
      </c>
      <c r="K24" t="s">
        <v>164</v>
      </c>
      <c r="N24">
        <v>20</v>
      </c>
      <c r="O24" t="s">
        <v>152</v>
      </c>
      <c r="P24" s="2">
        <v>2</v>
      </c>
      <c r="Q24" s="2">
        <v>4</v>
      </c>
      <c r="R24" s="2">
        <v>916</v>
      </c>
      <c r="S24" s="2">
        <v>918</v>
      </c>
      <c r="T24" s="2">
        <v>827</v>
      </c>
      <c r="U24" s="2">
        <v>865</v>
      </c>
      <c r="V24" s="2">
        <v>856</v>
      </c>
      <c r="W24" s="2">
        <v>676</v>
      </c>
    </row>
    <row r="25" spans="1:23" x14ac:dyDescent="0.25">
      <c r="A25">
        <v>22</v>
      </c>
      <c r="B25" t="s">
        <v>220</v>
      </c>
      <c r="C25" s="2">
        <v>0</v>
      </c>
      <c r="D25" s="2">
        <v>0</v>
      </c>
      <c r="E25" s="2">
        <v>0</v>
      </c>
      <c r="F25" s="2">
        <v>983</v>
      </c>
      <c r="G25" s="2">
        <v>1043</v>
      </c>
      <c r="H25" s="2">
        <v>1015</v>
      </c>
      <c r="N25">
        <v>21</v>
      </c>
      <c r="O25" t="s">
        <v>123</v>
      </c>
      <c r="P25" s="2">
        <v>2</v>
      </c>
      <c r="Q25" s="2">
        <v>2</v>
      </c>
      <c r="R25" s="2">
        <v>977</v>
      </c>
      <c r="S25" s="2">
        <v>983</v>
      </c>
      <c r="T25" s="2">
        <v>1043</v>
      </c>
      <c r="U25" s="2">
        <v>1015</v>
      </c>
      <c r="V25" s="2"/>
      <c r="W25" s="2"/>
    </row>
    <row r="26" spans="1:23" x14ac:dyDescent="0.25">
      <c r="A26">
        <v>23</v>
      </c>
      <c r="B26" t="s">
        <v>122</v>
      </c>
      <c r="C26" s="2">
        <v>1</v>
      </c>
      <c r="D26" s="2">
        <v>0</v>
      </c>
      <c r="E26" s="2">
        <v>0</v>
      </c>
      <c r="F26" s="2">
        <v>1093</v>
      </c>
      <c r="G26" s="2">
        <v>1070</v>
      </c>
      <c r="H26" s="2">
        <v>1183</v>
      </c>
      <c r="I26" s="2">
        <v>1173</v>
      </c>
      <c r="J26" s="2">
        <v>1047</v>
      </c>
      <c r="K26" t="s">
        <v>163</v>
      </c>
      <c r="N26">
        <v>22</v>
      </c>
      <c r="O26" t="s">
        <v>220</v>
      </c>
      <c r="P26" s="2">
        <v>2</v>
      </c>
      <c r="Q26" s="2">
        <v>5</v>
      </c>
      <c r="R26" s="2">
        <v>1105</v>
      </c>
      <c r="S26" s="2">
        <v>1093</v>
      </c>
      <c r="T26" s="2">
        <v>1070</v>
      </c>
      <c r="U26" s="2">
        <v>1183</v>
      </c>
      <c r="V26" s="2">
        <v>1173</v>
      </c>
      <c r="W26" s="2">
        <v>1047</v>
      </c>
    </row>
    <row r="27" spans="1:23" x14ac:dyDescent="0.25">
      <c r="A27">
        <v>24</v>
      </c>
      <c r="B27" t="s">
        <v>170</v>
      </c>
      <c r="C27" s="2">
        <v>0</v>
      </c>
      <c r="D27" s="2">
        <v>1</v>
      </c>
      <c r="E27" s="2">
        <v>0</v>
      </c>
      <c r="F27" s="2">
        <v>1201</v>
      </c>
      <c r="G27" s="2">
        <v>1210</v>
      </c>
      <c r="H27" s="2">
        <v>1241</v>
      </c>
      <c r="I27" s="2">
        <v>1260</v>
      </c>
      <c r="K27" t="s">
        <v>169</v>
      </c>
      <c r="N27">
        <v>23</v>
      </c>
      <c r="O27" t="s">
        <v>122</v>
      </c>
      <c r="P27" s="2">
        <v>1</v>
      </c>
      <c r="Q27" s="2">
        <v>5</v>
      </c>
      <c r="R27" s="2">
        <v>1162</v>
      </c>
      <c r="S27" s="2">
        <v>1201</v>
      </c>
      <c r="T27" s="2">
        <v>1210</v>
      </c>
      <c r="U27" s="2">
        <v>1241</v>
      </c>
      <c r="V27" s="2">
        <v>1260</v>
      </c>
      <c r="W27" s="2"/>
    </row>
    <row r="28" spans="1:23" x14ac:dyDescent="0.25">
      <c r="A28" s="8">
        <v>25</v>
      </c>
      <c r="B28" t="s">
        <v>111</v>
      </c>
      <c r="C28" s="2">
        <v>1</v>
      </c>
      <c r="D28" s="2">
        <v>0</v>
      </c>
      <c r="E28" s="2">
        <v>0</v>
      </c>
      <c r="F28" s="2">
        <v>1178</v>
      </c>
      <c r="G28" s="2">
        <v>1140</v>
      </c>
      <c r="H28" s="2">
        <v>1110</v>
      </c>
      <c r="I28" s="2">
        <v>1129</v>
      </c>
      <c r="J28" s="2">
        <v>882</v>
      </c>
      <c r="K28" t="s">
        <v>162</v>
      </c>
      <c r="N28">
        <v>24</v>
      </c>
      <c r="O28" t="s">
        <v>170</v>
      </c>
      <c r="P28" s="2">
        <v>3</v>
      </c>
      <c r="Q28" s="2">
        <v>6</v>
      </c>
      <c r="R28" s="2">
        <v>1173</v>
      </c>
      <c r="S28" s="2">
        <v>1178</v>
      </c>
      <c r="T28" s="2">
        <v>1140</v>
      </c>
      <c r="U28" s="2">
        <v>1110</v>
      </c>
      <c r="V28" s="2">
        <v>1129</v>
      </c>
      <c r="W28" s="2">
        <v>882</v>
      </c>
    </row>
    <row r="29" spans="1:23" x14ac:dyDescent="0.25">
      <c r="A29" s="8">
        <v>26</v>
      </c>
      <c r="B29" t="s">
        <v>114</v>
      </c>
      <c r="C29" s="2">
        <v>0</v>
      </c>
      <c r="D29" s="2">
        <v>0</v>
      </c>
      <c r="E29" s="2">
        <v>0</v>
      </c>
      <c r="F29" s="2">
        <v>1193</v>
      </c>
      <c r="G29" s="2">
        <v>1187</v>
      </c>
      <c r="H29" s="2">
        <v>1192</v>
      </c>
      <c r="I29" s="2">
        <v>1132</v>
      </c>
      <c r="J29" s="2">
        <v>976</v>
      </c>
      <c r="K29" t="s">
        <v>167</v>
      </c>
      <c r="N29" s="8">
        <v>25</v>
      </c>
      <c r="O29" t="s">
        <v>111</v>
      </c>
      <c r="P29" s="2">
        <v>2</v>
      </c>
      <c r="Q29" s="2">
        <v>6</v>
      </c>
      <c r="R29" s="2">
        <v>1195</v>
      </c>
      <c r="S29" s="2">
        <v>1193</v>
      </c>
      <c r="T29" s="2">
        <v>1187</v>
      </c>
      <c r="U29" s="2">
        <v>1192</v>
      </c>
      <c r="V29" s="2">
        <v>1132</v>
      </c>
      <c r="W29" s="2">
        <v>976</v>
      </c>
    </row>
    <row r="30" spans="1:23" x14ac:dyDescent="0.25">
      <c r="A30" s="8">
        <v>27</v>
      </c>
      <c r="B30" t="s">
        <v>185</v>
      </c>
      <c r="C30" s="2">
        <v>0</v>
      </c>
      <c r="D30" s="2">
        <v>0</v>
      </c>
      <c r="E30" s="2">
        <v>0</v>
      </c>
      <c r="F30" s="2">
        <v>1329</v>
      </c>
      <c r="G30" s="2">
        <v>1332</v>
      </c>
      <c r="H30" s="2">
        <v>1312</v>
      </c>
      <c r="I30" s="2">
        <v>1220</v>
      </c>
      <c r="J30" s="2">
        <v>1081</v>
      </c>
      <c r="K30" t="s">
        <v>184</v>
      </c>
      <c r="M30" t="s">
        <v>182</v>
      </c>
      <c r="N30" s="8">
        <v>26</v>
      </c>
      <c r="O30" t="s">
        <v>114</v>
      </c>
      <c r="P30" s="2">
        <v>2</v>
      </c>
      <c r="Q30" s="2">
        <v>5</v>
      </c>
      <c r="R30" s="2">
        <v>1215</v>
      </c>
      <c r="S30" s="2">
        <v>1329</v>
      </c>
      <c r="T30" s="2">
        <v>1332</v>
      </c>
      <c r="U30" s="2">
        <v>1312</v>
      </c>
      <c r="V30" s="2">
        <v>1220</v>
      </c>
      <c r="W30" s="2">
        <v>1081</v>
      </c>
    </row>
    <row r="31" spans="1:23" x14ac:dyDescent="0.25">
      <c r="A31" s="8">
        <v>28</v>
      </c>
      <c r="B31" t="s">
        <v>172</v>
      </c>
      <c r="C31" s="2">
        <v>0</v>
      </c>
      <c r="D31" s="2">
        <v>0</v>
      </c>
      <c r="E31" s="2">
        <v>0</v>
      </c>
      <c r="F31" s="2">
        <v>1278</v>
      </c>
      <c r="G31" s="2">
        <v>1310</v>
      </c>
      <c r="H31" s="2">
        <v>1268</v>
      </c>
      <c r="I31" s="2">
        <v>1293</v>
      </c>
      <c r="J31" s="2">
        <v>1181</v>
      </c>
      <c r="K31" t="s">
        <v>171</v>
      </c>
      <c r="N31" s="8">
        <v>27</v>
      </c>
      <c r="O31" t="s">
        <v>185</v>
      </c>
      <c r="P31" s="2">
        <v>2</v>
      </c>
      <c r="Q31" s="2">
        <v>4</v>
      </c>
      <c r="R31" s="2">
        <v>1272</v>
      </c>
      <c r="S31" s="2">
        <v>1278</v>
      </c>
      <c r="T31" s="2">
        <v>1310</v>
      </c>
      <c r="U31" s="2">
        <v>1268</v>
      </c>
      <c r="V31" s="2">
        <v>1293</v>
      </c>
      <c r="W31" s="2">
        <v>1181</v>
      </c>
    </row>
    <row r="32" spans="1:23" x14ac:dyDescent="0.25">
      <c r="A32" s="8">
        <v>29</v>
      </c>
      <c r="B32" t="s">
        <v>116</v>
      </c>
      <c r="C32" s="2">
        <v>2</v>
      </c>
      <c r="D32" s="2">
        <v>0</v>
      </c>
      <c r="E32" s="2">
        <v>0</v>
      </c>
      <c r="F32" s="2">
        <v>1358</v>
      </c>
      <c r="G32" s="2">
        <v>1339</v>
      </c>
      <c r="H32" s="2">
        <v>1356</v>
      </c>
      <c r="I32" s="2">
        <v>1307</v>
      </c>
      <c r="J32" s="2">
        <v>1146</v>
      </c>
      <c r="K32" t="s">
        <v>166</v>
      </c>
      <c r="N32" s="8">
        <v>28</v>
      </c>
      <c r="O32" t="s">
        <v>172</v>
      </c>
      <c r="P32" s="2">
        <v>0</v>
      </c>
      <c r="Q32" s="2">
        <v>7</v>
      </c>
      <c r="R32" s="2">
        <v>1359</v>
      </c>
      <c r="S32" s="2">
        <v>1358</v>
      </c>
      <c r="T32" s="2">
        <v>1339</v>
      </c>
      <c r="U32" s="2">
        <v>1356</v>
      </c>
      <c r="V32" s="2">
        <v>1307</v>
      </c>
      <c r="W32" s="2">
        <v>1146</v>
      </c>
    </row>
    <row r="33" spans="1:23" x14ac:dyDescent="0.25">
      <c r="A33" s="8">
        <v>30</v>
      </c>
      <c r="B33" t="s">
        <v>130</v>
      </c>
      <c r="C33" s="2">
        <v>0</v>
      </c>
      <c r="D33" s="2">
        <v>0</v>
      </c>
      <c r="E33" s="2">
        <v>0</v>
      </c>
      <c r="F33" s="2">
        <v>1412</v>
      </c>
      <c r="G33" s="2">
        <v>1393</v>
      </c>
      <c r="H33" s="2">
        <v>1247</v>
      </c>
      <c r="I33" s="2">
        <v>1256</v>
      </c>
      <c r="K33" t="s">
        <v>173</v>
      </c>
      <c r="N33" s="8">
        <v>29</v>
      </c>
      <c r="O33" t="s">
        <v>116</v>
      </c>
      <c r="P33" s="2">
        <v>3</v>
      </c>
      <c r="Q33" s="2">
        <v>3</v>
      </c>
      <c r="R33" s="2">
        <v>1394</v>
      </c>
      <c r="S33" s="2">
        <v>1412</v>
      </c>
      <c r="T33" s="2">
        <v>1393</v>
      </c>
      <c r="U33" s="2">
        <v>1247</v>
      </c>
      <c r="V33" s="2">
        <v>1256</v>
      </c>
      <c r="W33" s="2"/>
    </row>
    <row r="34" spans="1:23" x14ac:dyDescent="0.25">
      <c r="A34" s="8">
        <v>31</v>
      </c>
      <c r="B34" t="s">
        <v>181</v>
      </c>
      <c r="C34" s="2">
        <v>0</v>
      </c>
      <c r="D34" s="2">
        <v>0</v>
      </c>
      <c r="E34" s="2">
        <v>0</v>
      </c>
      <c r="F34" s="2">
        <v>1475</v>
      </c>
      <c r="G34" s="2">
        <v>1463</v>
      </c>
      <c r="H34" s="2">
        <v>1398</v>
      </c>
      <c r="I34" s="2">
        <v>1360</v>
      </c>
      <c r="K34" t="s">
        <v>225</v>
      </c>
      <c r="N34" s="8">
        <v>30</v>
      </c>
      <c r="O34" t="s">
        <v>130</v>
      </c>
      <c r="P34" s="2">
        <v>0</v>
      </c>
      <c r="Q34" s="2">
        <v>8</v>
      </c>
      <c r="R34" s="2">
        <v>1469</v>
      </c>
      <c r="S34" s="2">
        <v>1475</v>
      </c>
      <c r="T34" s="2">
        <v>1463</v>
      </c>
      <c r="U34" s="2">
        <v>1398</v>
      </c>
      <c r="V34" s="2">
        <v>1360</v>
      </c>
      <c r="W34" s="2"/>
    </row>
    <row r="35" spans="1:23" x14ac:dyDescent="0.25">
      <c r="A35" s="8">
        <v>32</v>
      </c>
      <c r="B35" t="s">
        <v>228</v>
      </c>
      <c r="C35" s="2">
        <v>0</v>
      </c>
      <c r="D35" s="2">
        <v>1</v>
      </c>
      <c r="N35" s="8"/>
      <c r="P35" s="2"/>
      <c r="Q35" s="2"/>
      <c r="R35" s="2"/>
      <c r="S35" s="2"/>
      <c r="T35" s="2"/>
      <c r="U35" s="2"/>
      <c r="V35" s="2"/>
      <c r="W35" s="2"/>
    </row>
    <row r="36" spans="1:23" x14ac:dyDescent="0.25">
      <c r="A36" s="8">
        <v>33</v>
      </c>
      <c r="B36" t="s">
        <v>229</v>
      </c>
      <c r="C36" s="2">
        <v>0</v>
      </c>
      <c r="D36" s="2">
        <v>1</v>
      </c>
      <c r="N36" s="8"/>
      <c r="P36" s="2"/>
      <c r="Q36" s="2"/>
      <c r="R36" s="2"/>
      <c r="S36" s="2"/>
      <c r="T36" s="2"/>
      <c r="U36" s="2"/>
      <c r="V36" s="2"/>
      <c r="W36" s="2"/>
    </row>
    <row r="37" spans="1:23" x14ac:dyDescent="0.25">
      <c r="B37" t="s">
        <v>200</v>
      </c>
      <c r="C37" s="2">
        <v>0</v>
      </c>
      <c r="D37" s="2">
        <v>0</v>
      </c>
      <c r="E37" s="2">
        <v>0</v>
      </c>
      <c r="N37" s="8">
        <v>31</v>
      </c>
      <c r="O37" t="s">
        <v>181</v>
      </c>
      <c r="P37" s="2"/>
      <c r="Q37" s="2"/>
      <c r="R37" s="2"/>
      <c r="S37" s="2"/>
      <c r="T37" s="2"/>
      <c r="U37" s="2"/>
      <c r="V37" s="2"/>
      <c r="W37" s="2"/>
    </row>
    <row r="38" spans="1:23" ht="18" x14ac:dyDescent="0.25">
      <c r="A38" s="8" t="s">
        <v>199</v>
      </c>
      <c r="B38" t="s">
        <v>194</v>
      </c>
      <c r="C38" s="2">
        <v>0</v>
      </c>
      <c r="D38" s="2">
        <v>0</v>
      </c>
      <c r="E38" s="2">
        <v>0</v>
      </c>
      <c r="K38" t="s">
        <v>197</v>
      </c>
      <c r="L38" t="s">
        <v>188</v>
      </c>
      <c r="M38" s="6" t="s">
        <v>189</v>
      </c>
      <c r="O38" t="s">
        <v>200</v>
      </c>
      <c r="P38" s="2">
        <v>6</v>
      </c>
      <c r="Q38" s="2">
        <v>2</v>
      </c>
      <c r="R38" s="2"/>
      <c r="S38" s="2"/>
      <c r="T38" s="2"/>
      <c r="U38" s="2"/>
      <c r="V38" s="2"/>
      <c r="W38" s="2"/>
    </row>
    <row r="39" spans="1:23" x14ac:dyDescent="0.25">
      <c r="A39" s="8" t="s">
        <v>199</v>
      </c>
      <c r="B39" t="s">
        <v>175</v>
      </c>
      <c r="C39" s="2">
        <v>0</v>
      </c>
      <c r="D39" s="2">
        <v>0</v>
      </c>
      <c r="E39" s="2">
        <v>0</v>
      </c>
      <c r="K39" t="s">
        <v>176</v>
      </c>
      <c r="L39" t="s">
        <v>190</v>
      </c>
      <c r="M39" t="s">
        <v>191</v>
      </c>
      <c r="N39" s="8" t="s">
        <v>199</v>
      </c>
      <c r="O39" t="s">
        <v>194</v>
      </c>
      <c r="P39" s="2">
        <v>6</v>
      </c>
      <c r="Q39" s="2">
        <v>2</v>
      </c>
      <c r="R39" s="2"/>
      <c r="S39" s="2"/>
      <c r="T39" s="2"/>
      <c r="U39" s="2"/>
      <c r="V39" s="2"/>
      <c r="W39" s="2"/>
    </row>
    <row r="40" spans="1:23" x14ac:dyDescent="0.25">
      <c r="A40" s="8" t="s">
        <v>199</v>
      </c>
      <c r="B40" t="s">
        <v>142</v>
      </c>
      <c r="C40" s="2">
        <v>0</v>
      </c>
      <c r="D40" s="2">
        <v>0</v>
      </c>
      <c r="E40" s="2">
        <v>0</v>
      </c>
      <c r="K40" t="s">
        <v>196</v>
      </c>
      <c r="N40" s="8" t="s">
        <v>199</v>
      </c>
      <c r="O40" t="s">
        <v>175</v>
      </c>
      <c r="P40" s="2">
        <v>0</v>
      </c>
      <c r="Q40" s="2">
        <v>5</v>
      </c>
      <c r="R40" s="2"/>
      <c r="S40" s="2"/>
      <c r="T40" s="2"/>
      <c r="U40" s="2"/>
      <c r="V40" s="2"/>
      <c r="W40" s="2"/>
    </row>
    <row r="41" spans="1:23" x14ac:dyDescent="0.25">
      <c r="A41" s="8" t="s">
        <v>199</v>
      </c>
      <c r="B41" t="s">
        <v>195</v>
      </c>
      <c r="C41" s="2">
        <v>0</v>
      </c>
      <c r="D41" s="2">
        <v>0</v>
      </c>
      <c r="E41" s="2">
        <v>0</v>
      </c>
      <c r="K41" t="s">
        <v>155</v>
      </c>
      <c r="N41" s="8" t="s">
        <v>199</v>
      </c>
      <c r="O41" t="s">
        <v>142</v>
      </c>
      <c r="P41" s="2">
        <v>8</v>
      </c>
      <c r="Q41" s="2">
        <v>0</v>
      </c>
      <c r="R41" s="2"/>
      <c r="S41" s="2"/>
      <c r="T41" s="2"/>
      <c r="U41" s="2"/>
      <c r="V41" s="2"/>
      <c r="W41" s="2"/>
    </row>
    <row r="42" spans="1:23" x14ac:dyDescent="0.25">
      <c r="A42" s="8" t="s">
        <v>199</v>
      </c>
      <c r="B42" t="s">
        <v>178</v>
      </c>
      <c r="C42" s="2">
        <v>0</v>
      </c>
      <c r="D42" s="2">
        <v>0</v>
      </c>
      <c r="E42" s="2">
        <v>0</v>
      </c>
      <c r="K42" t="s">
        <v>174</v>
      </c>
      <c r="N42" s="8" t="s">
        <v>199</v>
      </c>
      <c r="O42" t="s">
        <v>195</v>
      </c>
      <c r="P42" s="2">
        <v>3</v>
      </c>
      <c r="Q42" s="2">
        <v>5</v>
      </c>
      <c r="R42" s="2"/>
      <c r="S42" s="2"/>
      <c r="T42" s="2"/>
      <c r="U42" s="2"/>
      <c r="V42" s="2"/>
      <c r="W42" s="2"/>
    </row>
    <row r="43" spans="1:23" x14ac:dyDescent="0.25">
      <c r="C43" s="2" t="s">
        <v>129</v>
      </c>
      <c r="D43" s="2" t="s">
        <v>129</v>
      </c>
      <c r="K43" t="s">
        <v>180</v>
      </c>
      <c r="N43" s="8" t="s">
        <v>199</v>
      </c>
      <c r="O43" t="s">
        <v>178</v>
      </c>
      <c r="P43" s="2"/>
      <c r="Q43" s="2"/>
      <c r="R43" s="2"/>
      <c r="S43" s="2"/>
      <c r="T43" s="2"/>
      <c r="U43" s="2"/>
      <c r="V43" s="2"/>
      <c r="W43" s="2"/>
    </row>
    <row r="44" spans="1:23" x14ac:dyDescent="0.25">
      <c r="K44" t="s">
        <v>177</v>
      </c>
      <c r="P44" s="2"/>
      <c r="Q44" s="2"/>
      <c r="R44" s="2"/>
      <c r="S44" s="2"/>
      <c r="T44" s="2"/>
      <c r="U44" s="2"/>
      <c r="V44" s="2"/>
      <c r="W44" s="2"/>
    </row>
    <row r="45" spans="1:23" x14ac:dyDescent="0.25">
      <c r="K45" t="e">
        <f>+G51G42G41:K54</f>
        <v>#NAME?</v>
      </c>
    </row>
    <row r="46" spans="1:23" x14ac:dyDescent="0.25">
      <c r="K46">
        <f ca="1">K38:K46</f>
        <v>0</v>
      </c>
      <c r="O46" s="7"/>
    </row>
    <row r="47" spans="1:23" x14ac:dyDescent="0.25">
      <c r="B47" t="s">
        <v>2</v>
      </c>
      <c r="K47" t="s">
        <v>205</v>
      </c>
    </row>
    <row r="48" spans="1:23" x14ac:dyDescent="0.25">
      <c r="B48" t="s">
        <v>3</v>
      </c>
      <c r="K48" t="s">
        <v>202</v>
      </c>
    </row>
    <row r="49" spans="2:12" x14ac:dyDescent="0.25">
      <c r="B49" t="s">
        <v>5</v>
      </c>
      <c r="K49" t="s">
        <v>212</v>
      </c>
    </row>
    <row r="50" spans="2:12" x14ac:dyDescent="0.25">
      <c r="B50" t="s">
        <v>8</v>
      </c>
      <c r="K50" t="s">
        <v>207</v>
      </c>
    </row>
    <row r="51" spans="2:12" x14ac:dyDescent="0.25">
      <c r="B51" s="1" t="s">
        <v>10</v>
      </c>
      <c r="C51" s="3"/>
      <c r="D51" s="3"/>
      <c r="E51" s="3"/>
      <c r="F51" s="3"/>
      <c r="G51" s="3"/>
      <c r="H51" s="3"/>
      <c r="I51" s="3"/>
      <c r="J51" s="3"/>
      <c r="K51" t="s">
        <v>215</v>
      </c>
    </row>
    <row r="52" spans="2:12" x14ac:dyDescent="0.25">
      <c r="B52" t="s">
        <v>11</v>
      </c>
      <c r="K52" t="s">
        <v>213</v>
      </c>
      <c r="L52">
        <v>5</v>
      </c>
    </row>
    <row r="53" spans="2:12" x14ac:dyDescent="0.25">
      <c r="B53" t="s">
        <v>131</v>
      </c>
      <c r="K53" t="s">
        <v>211</v>
      </c>
    </row>
    <row r="54" spans="2:12" x14ac:dyDescent="0.25">
      <c r="B54" t="s">
        <v>119</v>
      </c>
      <c r="K54" t="s">
        <v>210</v>
      </c>
    </row>
    <row r="55" spans="2:12" x14ac:dyDescent="0.25">
      <c r="B55" t="s">
        <v>12</v>
      </c>
      <c r="K55" t="s">
        <v>217</v>
      </c>
    </row>
    <row r="56" spans="2:12" x14ac:dyDescent="0.25">
      <c r="B56" t="s">
        <v>13</v>
      </c>
      <c r="K56" t="s">
        <v>203</v>
      </c>
    </row>
    <row r="57" spans="2:12" x14ac:dyDescent="0.25">
      <c r="B57" t="s">
        <v>14</v>
      </c>
      <c r="K57" t="s">
        <v>206</v>
      </c>
    </row>
    <row r="58" spans="2:12" x14ac:dyDescent="0.25">
      <c r="B58" t="s">
        <v>15</v>
      </c>
      <c r="K58" t="s">
        <v>218</v>
      </c>
    </row>
    <row r="59" spans="2:12" x14ac:dyDescent="0.25">
      <c r="B59" t="s">
        <v>144</v>
      </c>
      <c r="K59" t="s">
        <v>219</v>
      </c>
    </row>
    <row r="60" spans="2:12" x14ac:dyDescent="0.25">
      <c r="B60" t="s">
        <v>16</v>
      </c>
      <c r="K60" t="s">
        <v>201</v>
      </c>
    </row>
    <row r="61" spans="2:12" x14ac:dyDescent="0.25">
      <c r="B61" t="s">
        <v>134</v>
      </c>
      <c r="K61" t="s">
        <v>208</v>
      </c>
    </row>
    <row r="62" spans="2:12" x14ac:dyDescent="0.25">
      <c r="B62" t="s">
        <v>17</v>
      </c>
      <c r="K62" t="s">
        <v>214</v>
      </c>
    </row>
    <row r="63" spans="2:12" x14ac:dyDescent="0.25">
      <c r="B63" t="s">
        <v>18</v>
      </c>
      <c r="K63" t="s">
        <v>209</v>
      </c>
    </row>
    <row r="64" spans="2:12" x14ac:dyDescent="0.25">
      <c r="B64" t="s">
        <v>125</v>
      </c>
      <c r="K64" t="s">
        <v>204</v>
      </c>
    </row>
    <row r="65" spans="2:11" x14ac:dyDescent="0.25">
      <c r="B65" t="s">
        <v>19</v>
      </c>
      <c r="K65" t="s">
        <v>216</v>
      </c>
    </row>
    <row r="66" spans="2:11" x14ac:dyDescent="0.25">
      <c r="B66" t="s">
        <v>20</v>
      </c>
    </row>
    <row r="67" spans="2:11" x14ac:dyDescent="0.25">
      <c r="B67" t="s">
        <v>21</v>
      </c>
    </row>
    <row r="68" spans="2:11" x14ac:dyDescent="0.25">
      <c r="B68" t="s">
        <v>22</v>
      </c>
    </row>
    <row r="69" spans="2:11" x14ac:dyDescent="0.25">
      <c r="B69" t="s">
        <v>23</v>
      </c>
    </row>
    <row r="70" spans="2:11" x14ac:dyDescent="0.25">
      <c r="B70" t="s">
        <v>24</v>
      </c>
    </row>
    <row r="72" spans="2:11" x14ac:dyDescent="0.25">
      <c r="B72" s="1" t="s">
        <v>25</v>
      </c>
      <c r="C72" s="3"/>
      <c r="D72" s="3"/>
      <c r="E72" s="3"/>
      <c r="F72" s="3"/>
      <c r="G72" s="3"/>
      <c r="H72" s="3"/>
      <c r="I72" s="3"/>
      <c r="J72" s="3"/>
    </row>
    <row r="73" spans="2:11" x14ac:dyDescent="0.25">
      <c r="B73" t="s">
        <v>26</v>
      </c>
    </row>
    <row r="74" spans="2:11" x14ac:dyDescent="0.25">
      <c r="B74" t="s">
        <v>27</v>
      </c>
    </row>
    <row r="75" spans="2:11" x14ac:dyDescent="0.25">
      <c r="B75" t="s">
        <v>28</v>
      </c>
    </row>
    <row r="76" spans="2:11" x14ac:dyDescent="0.25">
      <c r="B76" t="s">
        <v>29</v>
      </c>
    </row>
    <row r="77" spans="2:11" x14ac:dyDescent="0.25">
      <c r="B77" t="s">
        <v>30</v>
      </c>
    </row>
    <row r="78" spans="2:11" x14ac:dyDescent="0.25">
      <c r="B78" t="s">
        <v>31</v>
      </c>
    </row>
    <row r="79" spans="2:11" x14ac:dyDescent="0.25">
      <c r="B79" t="s">
        <v>32</v>
      </c>
    </row>
    <row r="80" spans="2:11" x14ac:dyDescent="0.25">
      <c r="B80" t="s">
        <v>33</v>
      </c>
    </row>
    <row r="81" spans="2:10" x14ac:dyDescent="0.25">
      <c r="B81" t="s">
        <v>34</v>
      </c>
    </row>
    <row r="82" spans="2:10" x14ac:dyDescent="0.25">
      <c r="B82" t="s">
        <v>35</v>
      </c>
    </row>
    <row r="83" spans="2:10" x14ac:dyDescent="0.25">
      <c r="B83" t="s">
        <v>36</v>
      </c>
    </row>
    <row r="84" spans="2:10" x14ac:dyDescent="0.25">
      <c r="B84" s="1" t="s">
        <v>37</v>
      </c>
      <c r="C84" s="3"/>
      <c r="D84" s="3"/>
      <c r="E84" s="3"/>
      <c r="F84" s="3"/>
      <c r="G84" s="3"/>
      <c r="H84" s="3"/>
      <c r="I84" s="3"/>
      <c r="J84" s="3"/>
    </row>
    <row r="85" spans="2:10" x14ac:dyDescent="0.25">
      <c r="B85" t="s">
        <v>38</v>
      </c>
    </row>
    <row r="86" spans="2:10" x14ac:dyDescent="0.25">
      <c r="B86" t="s">
        <v>39</v>
      </c>
    </row>
    <row r="87" spans="2:10" x14ac:dyDescent="0.25">
      <c r="B87" t="s">
        <v>40</v>
      </c>
    </row>
    <row r="88" spans="2:10" x14ac:dyDescent="0.25">
      <c r="B88" t="s">
        <v>41</v>
      </c>
    </row>
    <row r="89" spans="2:10" x14ac:dyDescent="0.25">
      <c r="B89" t="s">
        <v>42</v>
      </c>
    </row>
    <row r="90" spans="2:10" x14ac:dyDescent="0.25">
      <c r="B90" t="s">
        <v>43</v>
      </c>
    </row>
    <row r="91" spans="2:10" x14ac:dyDescent="0.25">
      <c r="B91" t="s">
        <v>45</v>
      </c>
    </row>
    <row r="92" spans="2:10" x14ac:dyDescent="0.25">
      <c r="B92" t="s">
        <v>46</v>
      </c>
    </row>
    <row r="93" spans="2:10" x14ac:dyDescent="0.25">
      <c r="B93" s="1" t="s">
        <v>47</v>
      </c>
      <c r="C93" s="3"/>
      <c r="D93" s="3"/>
      <c r="E93" s="3"/>
      <c r="F93" s="3"/>
      <c r="G93" s="3"/>
      <c r="H93" s="3"/>
      <c r="I93" s="3"/>
      <c r="J93" s="3"/>
    </row>
    <row r="94" spans="2:10" x14ac:dyDescent="0.25">
      <c r="B94" t="s">
        <v>48</v>
      </c>
    </row>
    <row r="95" spans="2:10" x14ac:dyDescent="0.25">
      <c r="B95" t="s">
        <v>49</v>
      </c>
    </row>
    <row r="96" spans="2:10" x14ac:dyDescent="0.25">
      <c r="B96" t="s">
        <v>50</v>
      </c>
    </row>
    <row r="97" spans="2:10" x14ac:dyDescent="0.25">
      <c r="B97" t="s">
        <v>51</v>
      </c>
    </row>
    <row r="98" spans="2:10" x14ac:dyDescent="0.25">
      <c r="B98" t="s">
        <v>52</v>
      </c>
    </row>
    <row r="99" spans="2:10" x14ac:dyDescent="0.25">
      <c r="B99" t="s">
        <v>53</v>
      </c>
    </row>
    <row r="100" spans="2:10" x14ac:dyDescent="0.25">
      <c r="B100" t="s">
        <v>54</v>
      </c>
    </row>
    <row r="101" spans="2:10" x14ac:dyDescent="0.25">
      <c r="B101" t="s">
        <v>55</v>
      </c>
    </row>
    <row r="102" spans="2:10" x14ac:dyDescent="0.25">
      <c r="B102" t="s">
        <v>56</v>
      </c>
    </row>
    <row r="103" spans="2:10" x14ac:dyDescent="0.25">
      <c r="B103" t="s">
        <v>58</v>
      </c>
    </row>
    <row r="104" spans="2:10" x14ac:dyDescent="0.25">
      <c r="B104" t="s">
        <v>59</v>
      </c>
    </row>
    <row r="105" spans="2:10" x14ac:dyDescent="0.25">
      <c r="B105" s="1" t="s">
        <v>60</v>
      </c>
      <c r="C105" s="3"/>
      <c r="D105" s="3"/>
      <c r="E105" s="3"/>
      <c r="F105" s="3"/>
      <c r="G105" s="3"/>
      <c r="H105" s="3"/>
      <c r="I105" s="3"/>
      <c r="J105" s="3"/>
    </row>
    <row r="106" spans="2:10" x14ac:dyDescent="0.25">
      <c r="B106" t="s">
        <v>61</v>
      </c>
    </row>
    <row r="107" spans="2:10" x14ac:dyDescent="0.25">
      <c r="B107" t="s">
        <v>62</v>
      </c>
    </row>
    <row r="108" spans="2:10" x14ac:dyDescent="0.25">
      <c r="B108" t="s">
        <v>63</v>
      </c>
    </row>
    <row r="109" spans="2:10" x14ac:dyDescent="0.25">
      <c r="B109" t="s">
        <v>64</v>
      </c>
    </row>
    <row r="110" spans="2:10" x14ac:dyDescent="0.25">
      <c r="B110" t="s">
        <v>65</v>
      </c>
    </row>
    <row r="111" spans="2:10" x14ac:dyDescent="0.25">
      <c r="B111" t="s">
        <v>66</v>
      </c>
    </row>
    <row r="112" spans="2:10" x14ac:dyDescent="0.25">
      <c r="B112" t="s">
        <v>67</v>
      </c>
    </row>
    <row r="113" spans="2:10" x14ac:dyDescent="0.25">
      <c r="B113" t="s">
        <v>68</v>
      </c>
    </row>
    <row r="114" spans="2:10" x14ac:dyDescent="0.25">
      <c r="B114" t="s">
        <v>69</v>
      </c>
    </row>
    <row r="115" spans="2:10" x14ac:dyDescent="0.25">
      <c r="B115" t="s">
        <v>70</v>
      </c>
    </row>
    <row r="116" spans="2:10" x14ac:dyDescent="0.25">
      <c r="B116" t="s">
        <v>71</v>
      </c>
    </row>
    <row r="118" spans="2:10" x14ac:dyDescent="0.25">
      <c r="B118" s="1" t="s">
        <v>72</v>
      </c>
      <c r="C118" s="3"/>
      <c r="D118" s="3"/>
      <c r="E118" s="3"/>
      <c r="F118" s="3"/>
      <c r="G118" s="3"/>
      <c r="H118" s="3"/>
      <c r="I118" s="3"/>
      <c r="J118" s="3"/>
    </row>
    <row r="119" spans="2:10" x14ac:dyDescent="0.25">
      <c r="B119" t="s">
        <v>73</v>
      </c>
    </row>
    <row r="120" spans="2:10" x14ac:dyDescent="0.25">
      <c r="B120" t="s">
        <v>74</v>
      </c>
    </row>
    <row r="121" spans="2:10" x14ac:dyDescent="0.25">
      <c r="B121" t="s">
        <v>75</v>
      </c>
    </row>
    <row r="122" spans="2:10" x14ac:dyDescent="0.25">
      <c r="B122" t="s">
        <v>76</v>
      </c>
    </row>
    <row r="123" spans="2:10" x14ac:dyDescent="0.25">
      <c r="B123" t="s">
        <v>77</v>
      </c>
    </row>
    <row r="124" spans="2:10" x14ac:dyDescent="0.25">
      <c r="B124" t="s">
        <v>78</v>
      </c>
    </row>
    <row r="125" spans="2:10" x14ac:dyDescent="0.25">
      <c r="B125" t="s">
        <v>79</v>
      </c>
    </row>
    <row r="126" spans="2:10" x14ac:dyDescent="0.25">
      <c r="B126" t="s">
        <v>80</v>
      </c>
    </row>
    <row r="127" spans="2:10" x14ac:dyDescent="0.25">
      <c r="B127" t="s">
        <v>81</v>
      </c>
    </row>
    <row r="128" spans="2:10" x14ac:dyDescent="0.25">
      <c r="B128" t="s">
        <v>124</v>
      </c>
    </row>
    <row r="129" spans="2:10" x14ac:dyDescent="0.25">
      <c r="B129" t="s">
        <v>82</v>
      </c>
    </row>
    <row r="130" spans="2:10" x14ac:dyDescent="0.25">
      <c r="B130" t="s">
        <v>83</v>
      </c>
    </row>
    <row r="131" spans="2:10" x14ac:dyDescent="0.25">
      <c r="B131" t="s">
        <v>84</v>
      </c>
    </row>
    <row r="132" spans="2:10" x14ac:dyDescent="0.25">
      <c r="B132" t="s">
        <v>85</v>
      </c>
    </row>
    <row r="133" spans="2:10" x14ac:dyDescent="0.25">
      <c r="B133" t="s">
        <v>86</v>
      </c>
    </row>
    <row r="134" spans="2:10" x14ac:dyDescent="0.25">
      <c r="B134" t="s">
        <v>87</v>
      </c>
    </row>
    <row r="135" spans="2:10" x14ac:dyDescent="0.25">
      <c r="B135" t="s">
        <v>88</v>
      </c>
    </row>
    <row r="137" spans="2:10" x14ac:dyDescent="0.25">
      <c r="B137" s="1" t="s">
        <v>89</v>
      </c>
      <c r="C137" s="3"/>
      <c r="D137" s="3"/>
      <c r="E137" s="3"/>
      <c r="F137" s="3"/>
      <c r="G137" s="3"/>
      <c r="H137" s="3"/>
      <c r="I137" s="3"/>
      <c r="J137" s="3"/>
    </row>
    <row r="138" spans="2:10" x14ac:dyDescent="0.25">
      <c r="B138" t="s">
        <v>90</v>
      </c>
    </row>
    <row r="139" spans="2:10" x14ac:dyDescent="0.25">
      <c r="B139" t="s">
        <v>91</v>
      </c>
    </row>
    <row r="140" spans="2:10" x14ac:dyDescent="0.25">
      <c r="B140" t="s">
        <v>92</v>
      </c>
    </row>
    <row r="141" spans="2:10" x14ac:dyDescent="0.25">
      <c r="B141" t="s">
        <v>132</v>
      </c>
    </row>
    <row r="142" spans="2:10" x14ac:dyDescent="0.25">
      <c r="B142" t="s">
        <v>93</v>
      </c>
    </row>
    <row r="143" spans="2:10" x14ac:dyDescent="0.25">
      <c r="B143" t="s">
        <v>94</v>
      </c>
    </row>
    <row r="144" spans="2:10" x14ac:dyDescent="0.25">
      <c r="B144" t="s">
        <v>95</v>
      </c>
    </row>
    <row r="145" spans="2:2" x14ac:dyDescent="0.25">
      <c r="B145" t="s">
        <v>96</v>
      </c>
    </row>
    <row r="146" spans="2:2" x14ac:dyDescent="0.25">
      <c r="B146" t="s">
        <v>137</v>
      </c>
    </row>
    <row r="147" spans="2:2" x14ac:dyDescent="0.25">
      <c r="B147" t="s">
        <v>121</v>
      </c>
    </row>
    <row r="148" spans="2:2" x14ac:dyDescent="0.25">
      <c r="B148" t="s">
        <v>120</v>
      </c>
    </row>
    <row r="149" spans="2:2" x14ac:dyDescent="0.25">
      <c r="B149" t="s">
        <v>97</v>
      </c>
    </row>
    <row r="150" spans="2:2" x14ac:dyDescent="0.25">
      <c r="B150" t="s">
        <v>98</v>
      </c>
    </row>
    <row r="151" spans="2:2" x14ac:dyDescent="0.25">
      <c r="B151" t="s">
        <v>99</v>
      </c>
    </row>
    <row r="152" spans="2:2" x14ac:dyDescent="0.25">
      <c r="B152" t="s">
        <v>100</v>
      </c>
    </row>
    <row r="153" spans="2:2" x14ac:dyDescent="0.25">
      <c r="B153" t="s">
        <v>101</v>
      </c>
    </row>
    <row r="154" spans="2:2" x14ac:dyDescent="0.25">
      <c r="B154" t="s">
        <v>102</v>
      </c>
    </row>
    <row r="155" spans="2:2" x14ac:dyDescent="0.25">
      <c r="B155" t="s">
        <v>103</v>
      </c>
    </row>
    <row r="156" spans="2:2" x14ac:dyDescent="0.25">
      <c r="B156" t="s">
        <v>133</v>
      </c>
    </row>
    <row r="157" spans="2:2" x14ac:dyDescent="0.25">
      <c r="B157" t="s">
        <v>104</v>
      </c>
    </row>
    <row r="158" spans="2:2" x14ac:dyDescent="0.25">
      <c r="B158" t="s">
        <v>105</v>
      </c>
    </row>
    <row r="159" spans="2:2" x14ac:dyDescent="0.25">
      <c r="B159" t="s">
        <v>106</v>
      </c>
    </row>
    <row r="161" spans="2:10" x14ac:dyDescent="0.25">
      <c r="B161" s="1" t="s">
        <v>107</v>
      </c>
      <c r="C161" s="3"/>
      <c r="D161" s="3"/>
      <c r="E161" s="3"/>
      <c r="F161" s="3"/>
      <c r="G161" s="3"/>
      <c r="H161" s="3"/>
      <c r="I161" s="3"/>
      <c r="J161" s="3"/>
    </row>
    <row r="162" spans="2:10" x14ac:dyDescent="0.25">
      <c r="B162" t="s">
        <v>108</v>
      </c>
    </row>
    <row r="163" spans="2:10" x14ac:dyDescent="0.25">
      <c r="B163" t="s">
        <v>128</v>
      </c>
    </row>
    <row r="164" spans="2:10" x14ac:dyDescent="0.25">
      <c r="B164" t="s">
        <v>112</v>
      </c>
    </row>
    <row r="165" spans="2:10" x14ac:dyDescent="0.25">
      <c r="B165" t="s">
        <v>113</v>
      </c>
    </row>
    <row r="166" spans="2:10" x14ac:dyDescent="0.25">
      <c r="B166" t="s">
        <v>117</v>
      </c>
    </row>
    <row r="167" spans="2:10" x14ac:dyDescent="0.25">
      <c r="B167" t="s">
        <v>145</v>
      </c>
    </row>
    <row r="168" spans="2:10" x14ac:dyDescent="0.25">
      <c r="B168" t="s">
        <v>143</v>
      </c>
    </row>
    <row r="171" spans="2:10" x14ac:dyDescent="0.25">
      <c r="B171">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O95"/>
  <sheetViews>
    <sheetView workbookViewId="0"/>
  </sheetViews>
  <sheetFormatPr defaultRowHeight="15" x14ac:dyDescent="0.25"/>
  <sheetData>
    <row r="2" spans="1:15" ht="30" x14ac:dyDescent="0.25">
      <c r="A2" s="63">
        <v>1</v>
      </c>
      <c r="B2" s="64" t="s">
        <v>767</v>
      </c>
      <c r="C2" s="63"/>
      <c r="D2" s="63" t="s">
        <v>725</v>
      </c>
      <c r="E2" s="63"/>
      <c r="F2" s="63"/>
      <c r="I2" s="63">
        <v>3</v>
      </c>
      <c r="J2" s="64" t="s">
        <v>720</v>
      </c>
      <c r="K2" s="63" t="s">
        <v>721</v>
      </c>
      <c r="L2" s="63" t="s">
        <v>722</v>
      </c>
      <c r="M2" s="65">
        <v>43593</v>
      </c>
      <c r="N2" s="63">
        <v>123</v>
      </c>
      <c r="O2" s="63"/>
    </row>
    <row r="3" spans="1:15" ht="45" x14ac:dyDescent="0.25">
      <c r="A3" s="63">
        <v>2</v>
      </c>
      <c r="B3" s="64" t="s">
        <v>768</v>
      </c>
      <c r="C3" s="63"/>
      <c r="D3" s="63" t="s">
        <v>730</v>
      </c>
      <c r="E3" s="63"/>
      <c r="F3" s="63"/>
      <c r="I3" s="63">
        <v>4</v>
      </c>
      <c r="J3" s="64" t="s">
        <v>723</v>
      </c>
      <c r="K3" s="63" t="s">
        <v>724</v>
      </c>
      <c r="L3" s="63" t="s">
        <v>725</v>
      </c>
      <c r="M3" s="65">
        <v>43596</v>
      </c>
      <c r="N3" s="63">
        <v>140</v>
      </c>
      <c r="O3" s="66"/>
    </row>
    <row r="4" spans="1:15" ht="30" x14ac:dyDescent="0.25">
      <c r="A4" s="68">
        <v>3</v>
      </c>
      <c r="B4" s="64" t="s">
        <v>720</v>
      </c>
      <c r="C4" s="63"/>
      <c r="D4" s="63" t="s">
        <v>725</v>
      </c>
      <c r="E4" s="63"/>
      <c r="F4" s="63"/>
      <c r="I4" s="63">
        <v>7</v>
      </c>
      <c r="J4" s="64" t="s">
        <v>726</v>
      </c>
      <c r="K4" s="63" t="s">
        <v>727</v>
      </c>
      <c r="L4" s="63" t="s">
        <v>725</v>
      </c>
      <c r="M4" s="65">
        <v>43594</v>
      </c>
      <c r="N4" s="63">
        <v>155</v>
      </c>
      <c r="O4" s="63"/>
    </row>
    <row r="5" spans="1:15" ht="30" x14ac:dyDescent="0.25">
      <c r="A5" s="63">
        <v>7</v>
      </c>
      <c r="B5" s="64" t="s">
        <v>726</v>
      </c>
      <c r="C5" s="63" t="s">
        <v>769</v>
      </c>
      <c r="D5" s="63" t="s">
        <v>736</v>
      </c>
      <c r="E5" s="65">
        <v>43594</v>
      </c>
      <c r="F5" s="63">
        <v>162</v>
      </c>
      <c r="I5" s="63">
        <v>7</v>
      </c>
      <c r="J5" s="64" t="s">
        <v>728</v>
      </c>
      <c r="K5" s="63" t="s">
        <v>729</v>
      </c>
      <c r="L5" s="63" t="s">
        <v>730</v>
      </c>
      <c r="M5" s="65">
        <v>43595</v>
      </c>
      <c r="N5" s="63">
        <v>150</v>
      </c>
      <c r="O5" s="63"/>
    </row>
    <row r="6" spans="1:15" ht="30" x14ac:dyDescent="0.25">
      <c r="A6" s="68">
        <v>13</v>
      </c>
      <c r="B6" s="64" t="s">
        <v>740</v>
      </c>
      <c r="C6" s="63"/>
      <c r="D6" s="63" t="s">
        <v>732</v>
      </c>
      <c r="E6" s="63"/>
      <c r="F6" s="63"/>
      <c r="I6" s="63">
        <v>9</v>
      </c>
      <c r="J6" s="64" t="s">
        <v>731</v>
      </c>
      <c r="K6" s="63"/>
      <c r="L6" s="63" t="s">
        <v>732</v>
      </c>
      <c r="M6" s="63"/>
      <c r="N6" s="63"/>
      <c r="O6" s="63"/>
    </row>
    <row r="7" spans="1:15" ht="30" x14ac:dyDescent="0.25">
      <c r="A7" s="68">
        <v>18</v>
      </c>
      <c r="B7" s="64" t="s">
        <v>770</v>
      </c>
      <c r="C7" s="63"/>
      <c r="D7" s="63" t="s">
        <v>730</v>
      </c>
      <c r="E7" s="63"/>
      <c r="F7" s="63"/>
      <c r="I7" s="63">
        <v>10</v>
      </c>
      <c r="J7" s="64" t="s">
        <v>733</v>
      </c>
      <c r="K7" s="63" t="s">
        <v>734</v>
      </c>
      <c r="L7" s="63" t="s">
        <v>725</v>
      </c>
      <c r="M7" s="67">
        <v>36678</v>
      </c>
      <c r="N7" s="63">
        <v>152</v>
      </c>
      <c r="O7" s="66"/>
    </row>
    <row r="8" spans="1:15" ht="30" x14ac:dyDescent="0.25">
      <c r="A8" s="68">
        <v>21</v>
      </c>
      <c r="B8" s="64" t="s">
        <v>737</v>
      </c>
      <c r="C8" s="63"/>
      <c r="D8" s="63" t="s">
        <v>730</v>
      </c>
      <c r="E8" s="63"/>
      <c r="F8" s="63"/>
      <c r="I8" s="63">
        <v>11</v>
      </c>
      <c r="J8" s="64" t="s">
        <v>735</v>
      </c>
      <c r="K8" s="63" t="s">
        <v>734</v>
      </c>
      <c r="L8" s="63" t="s">
        <v>736</v>
      </c>
      <c r="M8" s="65">
        <v>43593</v>
      </c>
      <c r="N8" s="63"/>
      <c r="O8" s="66"/>
    </row>
    <row r="9" spans="1:15" ht="30" x14ac:dyDescent="0.25">
      <c r="A9" s="68">
        <v>23</v>
      </c>
      <c r="B9" s="64" t="s">
        <v>742</v>
      </c>
      <c r="C9" s="63"/>
      <c r="D9" s="63" t="s">
        <v>725</v>
      </c>
      <c r="E9" s="63"/>
      <c r="F9" s="63"/>
      <c r="I9" s="63">
        <v>17</v>
      </c>
      <c r="J9" s="64" t="s">
        <v>737</v>
      </c>
      <c r="K9" s="63" t="s">
        <v>734</v>
      </c>
      <c r="L9" s="63" t="s">
        <v>730</v>
      </c>
      <c r="M9" s="65">
        <v>43617</v>
      </c>
      <c r="N9" s="63"/>
      <c r="O9" s="63"/>
    </row>
    <row r="10" spans="1:15" ht="45" x14ac:dyDescent="0.25">
      <c r="A10" s="68">
        <v>24</v>
      </c>
      <c r="B10" s="64" t="s">
        <v>744</v>
      </c>
      <c r="C10" s="63"/>
      <c r="D10" s="63" t="s">
        <v>730</v>
      </c>
      <c r="E10" s="63"/>
      <c r="F10" s="63"/>
      <c r="I10" s="63">
        <v>18</v>
      </c>
      <c r="J10" s="64" t="s">
        <v>738</v>
      </c>
      <c r="K10" s="63" t="s">
        <v>734</v>
      </c>
      <c r="L10" s="63" t="s">
        <v>736</v>
      </c>
      <c r="M10" s="65">
        <v>43593</v>
      </c>
      <c r="N10" s="63">
        <v>130</v>
      </c>
      <c r="O10" s="66"/>
    </row>
    <row r="11" spans="1:15" ht="30" x14ac:dyDescent="0.25">
      <c r="A11" s="68">
        <v>30</v>
      </c>
      <c r="B11" s="64" t="s">
        <v>771</v>
      </c>
      <c r="C11" s="63"/>
      <c r="D11" s="63" t="s">
        <v>730</v>
      </c>
      <c r="E11" s="63"/>
      <c r="F11" s="63"/>
      <c r="I11" s="63">
        <v>19</v>
      </c>
      <c r="J11" s="64" t="s">
        <v>739</v>
      </c>
      <c r="K11" s="63"/>
      <c r="L11" s="63" t="s">
        <v>732</v>
      </c>
      <c r="M11" s="65">
        <v>43593</v>
      </c>
      <c r="N11" s="63">
        <v>140</v>
      </c>
      <c r="O11" s="63"/>
    </row>
    <row r="12" spans="1:15" ht="30" x14ac:dyDescent="0.25">
      <c r="A12" s="68">
        <v>36</v>
      </c>
      <c r="B12" s="64" t="s">
        <v>733</v>
      </c>
      <c r="C12" s="63"/>
      <c r="D12" s="63" t="s">
        <v>736</v>
      </c>
      <c r="E12" s="63"/>
      <c r="F12" s="63"/>
      <c r="I12" s="63">
        <v>21</v>
      </c>
      <c r="J12" s="64" t="s">
        <v>740</v>
      </c>
      <c r="K12" s="63" t="s">
        <v>741</v>
      </c>
      <c r="L12" s="63" t="s">
        <v>722</v>
      </c>
      <c r="M12" s="65">
        <v>43589</v>
      </c>
      <c r="N12" s="63">
        <v>136</v>
      </c>
      <c r="O12" s="63"/>
    </row>
    <row r="13" spans="1:15" ht="30" x14ac:dyDescent="0.25">
      <c r="A13" s="68">
        <v>38</v>
      </c>
      <c r="B13" s="64" t="s">
        <v>735</v>
      </c>
      <c r="C13" s="63"/>
      <c r="D13" s="63" t="s">
        <v>736</v>
      </c>
      <c r="E13" s="63"/>
      <c r="F13" s="63"/>
      <c r="I13" s="63">
        <v>23</v>
      </c>
      <c r="J13" s="64" t="s">
        <v>742</v>
      </c>
      <c r="K13" s="63" t="s">
        <v>743</v>
      </c>
      <c r="L13" s="63" t="s">
        <v>732</v>
      </c>
      <c r="M13" s="65">
        <v>43591</v>
      </c>
      <c r="N13" s="63">
        <v>136</v>
      </c>
      <c r="O13" s="63"/>
    </row>
    <row r="14" spans="1:15" ht="45" x14ac:dyDescent="0.25">
      <c r="A14" s="63">
        <v>41</v>
      </c>
      <c r="B14" s="64" t="s">
        <v>749</v>
      </c>
      <c r="C14" s="63"/>
      <c r="D14" s="63" t="s">
        <v>725</v>
      </c>
      <c r="E14" s="63"/>
      <c r="F14" s="63"/>
      <c r="I14" s="63">
        <v>24</v>
      </c>
      <c r="J14" s="64" t="s">
        <v>744</v>
      </c>
      <c r="K14" s="63" t="s">
        <v>734</v>
      </c>
      <c r="L14" s="63" t="s">
        <v>736</v>
      </c>
      <c r="M14" s="65">
        <v>43594</v>
      </c>
      <c r="N14" s="63">
        <v>175</v>
      </c>
      <c r="O14" s="63"/>
    </row>
    <row r="15" spans="1:15" ht="30" x14ac:dyDescent="0.25">
      <c r="A15" s="68">
        <v>42</v>
      </c>
      <c r="B15" s="64" t="s">
        <v>731</v>
      </c>
      <c r="C15" s="63"/>
      <c r="D15" s="63" t="s">
        <v>725</v>
      </c>
      <c r="E15" s="63"/>
      <c r="F15" s="63"/>
      <c r="I15" s="63">
        <v>30</v>
      </c>
      <c r="J15" s="64" t="s">
        <v>745</v>
      </c>
      <c r="K15" s="63" t="s">
        <v>746</v>
      </c>
      <c r="L15" s="63" t="s">
        <v>736</v>
      </c>
      <c r="M15" s="65">
        <v>43595</v>
      </c>
      <c r="N15" s="63"/>
      <c r="O15" s="63"/>
    </row>
    <row r="16" spans="1:15" ht="30" x14ac:dyDescent="0.25">
      <c r="A16" s="68">
        <v>44</v>
      </c>
      <c r="B16" s="64" t="s">
        <v>772</v>
      </c>
      <c r="C16" s="63"/>
      <c r="D16" s="63" t="s">
        <v>725</v>
      </c>
      <c r="E16" s="63"/>
      <c r="F16" s="63"/>
      <c r="I16" s="63">
        <v>35</v>
      </c>
      <c r="J16" s="64" t="s">
        <v>747</v>
      </c>
      <c r="K16" s="63" t="s">
        <v>748</v>
      </c>
      <c r="L16" s="63" t="s">
        <v>730</v>
      </c>
      <c r="M16" s="67">
        <v>36678</v>
      </c>
      <c r="N16" s="63">
        <v>155</v>
      </c>
      <c r="O16" s="66"/>
    </row>
    <row r="17" spans="1:15" ht="45" x14ac:dyDescent="0.25">
      <c r="A17" s="63">
        <v>45</v>
      </c>
      <c r="B17" s="64" t="s">
        <v>773</v>
      </c>
      <c r="C17" s="63"/>
      <c r="D17" s="63" t="s">
        <v>725</v>
      </c>
      <c r="E17" s="63"/>
      <c r="F17" s="63"/>
      <c r="I17" s="63">
        <v>41</v>
      </c>
      <c r="J17" s="64" t="s">
        <v>749</v>
      </c>
      <c r="K17" s="63" t="s">
        <v>743</v>
      </c>
      <c r="L17" s="63" t="s">
        <v>732</v>
      </c>
      <c r="M17" s="65">
        <v>43592</v>
      </c>
      <c r="N17" s="63"/>
      <c r="O17" s="63"/>
    </row>
    <row r="18" spans="1:15" ht="30" x14ac:dyDescent="0.25">
      <c r="A18" s="63">
        <v>48</v>
      </c>
      <c r="B18" s="64" t="s">
        <v>774</v>
      </c>
      <c r="C18" s="63" t="s">
        <v>775</v>
      </c>
      <c r="D18" s="63" t="s">
        <v>736</v>
      </c>
      <c r="E18" s="63"/>
      <c r="F18" s="63"/>
      <c r="I18" s="63">
        <v>45</v>
      </c>
      <c r="J18" s="64" t="s">
        <v>750</v>
      </c>
      <c r="K18" s="63"/>
      <c r="L18" s="63" t="s">
        <v>732</v>
      </c>
      <c r="M18" s="63"/>
      <c r="N18" s="63"/>
      <c r="O18" s="63"/>
    </row>
    <row r="19" spans="1:15" ht="30" x14ac:dyDescent="0.25">
      <c r="A19" s="68">
        <v>53</v>
      </c>
      <c r="B19" s="64" t="s">
        <v>776</v>
      </c>
      <c r="C19" s="63"/>
      <c r="D19" s="63" t="s">
        <v>730</v>
      </c>
      <c r="E19" s="63"/>
      <c r="F19" s="63"/>
      <c r="I19" s="63">
        <v>45</v>
      </c>
      <c r="J19" s="64" t="s">
        <v>751</v>
      </c>
      <c r="K19" s="63" t="s">
        <v>752</v>
      </c>
      <c r="L19" s="63"/>
      <c r="M19" s="63"/>
      <c r="N19" s="63"/>
      <c r="O19" s="66"/>
    </row>
    <row r="20" spans="1:15" ht="45" x14ac:dyDescent="0.25">
      <c r="A20" s="68">
        <v>54</v>
      </c>
      <c r="B20" s="64" t="s">
        <v>777</v>
      </c>
      <c r="C20" s="63"/>
      <c r="D20" s="63" t="s">
        <v>732</v>
      </c>
      <c r="E20" s="63"/>
      <c r="F20" s="63"/>
      <c r="I20" s="63">
        <v>50</v>
      </c>
      <c r="J20" s="64" t="s">
        <v>753</v>
      </c>
      <c r="K20" s="63" t="s">
        <v>754</v>
      </c>
      <c r="L20" s="63" t="s">
        <v>722</v>
      </c>
      <c r="M20" s="65">
        <v>43587</v>
      </c>
      <c r="N20" s="63"/>
      <c r="O20" s="63"/>
    </row>
    <row r="21" spans="1:15" ht="30" x14ac:dyDescent="0.25">
      <c r="A21" s="68">
        <v>55</v>
      </c>
      <c r="B21" s="64" t="s">
        <v>762</v>
      </c>
      <c r="C21" s="63"/>
      <c r="D21" s="63" t="s">
        <v>725</v>
      </c>
      <c r="E21" s="63"/>
      <c r="F21" s="63"/>
      <c r="I21" s="63">
        <v>52</v>
      </c>
      <c r="J21" s="64" t="s">
        <v>755</v>
      </c>
      <c r="K21" s="63" t="s">
        <v>756</v>
      </c>
      <c r="L21" s="63" t="s">
        <v>736</v>
      </c>
      <c r="M21" s="65">
        <v>43594</v>
      </c>
      <c r="N21" s="63">
        <v>180</v>
      </c>
      <c r="O21" s="66"/>
    </row>
    <row r="22" spans="1:15" ht="30" x14ac:dyDescent="0.25">
      <c r="A22" s="68">
        <v>62</v>
      </c>
      <c r="B22" s="64" t="s">
        <v>760</v>
      </c>
      <c r="C22" s="63"/>
      <c r="D22" s="63" t="s">
        <v>730</v>
      </c>
      <c r="E22" s="63"/>
      <c r="F22" s="63"/>
      <c r="I22" s="63">
        <v>54</v>
      </c>
      <c r="J22" s="64" t="s">
        <v>757</v>
      </c>
      <c r="K22" s="63" t="s">
        <v>754</v>
      </c>
      <c r="L22" s="63" t="s">
        <v>730</v>
      </c>
      <c r="M22" s="65">
        <v>43588</v>
      </c>
      <c r="N22" s="63"/>
      <c r="O22" s="66"/>
    </row>
    <row r="23" spans="1:15" ht="30" x14ac:dyDescent="0.25">
      <c r="A23" s="68">
        <v>87</v>
      </c>
      <c r="B23" s="64" t="s">
        <v>763</v>
      </c>
      <c r="C23" s="63"/>
      <c r="D23" s="63" t="s">
        <v>730</v>
      </c>
      <c r="E23" s="63"/>
      <c r="I23" s="63">
        <v>58</v>
      </c>
      <c r="J23" s="64" t="s">
        <v>758</v>
      </c>
      <c r="K23" s="63" t="s">
        <v>759</v>
      </c>
      <c r="L23" s="63" t="s">
        <v>730</v>
      </c>
      <c r="M23" s="65">
        <v>43595</v>
      </c>
      <c r="N23" s="63">
        <v>215</v>
      </c>
      <c r="O23" s="63"/>
    </row>
    <row r="24" spans="1:15" ht="30" x14ac:dyDescent="0.25">
      <c r="I24" s="63">
        <v>62</v>
      </c>
      <c r="J24" s="64" t="s">
        <v>760</v>
      </c>
      <c r="K24" s="63" t="s">
        <v>761</v>
      </c>
      <c r="L24" s="63" t="s">
        <v>736</v>
      </c>
      <c r="M24" s="65">
        <v>43594</v>
      </c>
      <c r="N24" s="63">
        <v>231</v>
      </c>
      <c r="O24" s="63"/>
    </row>
    <row r="25" spans="1:15" ht="30" x14ac:dyDescent="0.25">
      <c r="I25" s="63">
        <v>70</v>
      </c>
      <c r="J25" s="64" t="s">
        <v>762</v>
      </c>
      <c r="K25" s="63"/>
      <c r="L25" s="63" t="s">
        <v>732</v>
      </c>
      <c r="M25" s="63"/>
      <c r="N25" s="63"/>
      <c r="O25" s="63"/>
    </row>
    <row r="26" spans="1:15" ht="30" x14ac:dyDescent="0.25">
      <c r="I26" s="63">
        <v>87</v>
      </c>
      <c r="J26" s="64" t="s">
        <v>763</v>
      </c>
      <c r="K26" s="63" t="s">
        <v>764</v>
      </c>
      <c r="L26" s="63" t="s">
        <v>736</v>
      </c>
      <c r="M26" s="65">
        <v>43595</v>
      </c>
      <c r="N26" s="63">
        <v>280</v>
      </c>
      <c r="O26" s="63"/>
    </row>
    <row r="27" spans="1:15" ht="45" x14ac:dyDescent="0.25">
      <c r="A27" t="s">
        <v>1236</v>
      </c>
      <c r="I27" s="63"/>
      <c r="J27" s="64" t="s">
        <v>765</v>
      </c>
      <c r="K27" s="63"/>
      <c r="L27" s="63" t="s">
        <v>732</v>
      </c>
      <c r="M27" s="63"/>
      <c r="N27" s="63"/>
      <c r="O27" s="63"/>
    </row>
    <row r="28" spans="1:15" ht="60" x14ac:dyDescent="0.25">
      <c r="A28" s="88" t="s">
        <v>129</v>
      </c>
      <c r="B28" s="88" t="s">
        <v>129</v>
      </c>
      <c r="I28" s="63"/>
      <c r="J28" s="64" t="s">
        <v>766</v>
      </c>
      <c r="K28" s="63"/>
      <c r="L28" s="63" t="s">
        <v>736</v>
      </c>
      <c r="M28" s="63"/>
      <c r="N28" s="63"/>
      <c r="O28" s="63"/>
    </row>
    <row r="29" spans="1:15" ht="18" x14ac:dyDescent="0.25">
      <c r="A29" s="88"/>
      <c r="B29" s="88"/>
    </row>
    <row r="30" spans="1:15" ht="18" x14ac:dyDescent="0.25">
      <c r="A30" s="88">
        <v>1</v>
      </c>
      <c r="B30" s="88" t="s">
        <v>1222</v>
      </c>
    </row>
    <row r="31" spans="1:15" ht="18" x14ac:dyDescent="0.25">
      <c r="A31" s="88">
        <v>2</v>
      </c>
      <c r="B31" s="88" t="s">
        <v>1223</v>
      </c>
    </row>
    <row r="32" spans="1:15" ht="18" x14ac:dyDescent="0.25">
      <c r="A32" s="88">
        <v>3</v>
      </c>
      <c r="B32" s="88" t="s">
        <v>1224</v>
      </c>
    </row>
    <row r="33" spans="1:3" ht="18" x14ac:dyDescent="0.25">
      <c r="A33" s="88">
        <v>4</v>
      </c>
      <c r="B33" s="88" t="s">
        <v>1225</v>
      </c>
    </row>
    <row r="34" spans="1:3" ht="18" x14ac:dyDescent="0.25">
      <c r="A34" s="88">
        <v>5</v>
      </c>
      <c r="B34" s="88" t="s">
        <v>1226</v>
      </c>
    </row>
    <row r="35" spans="1:3" ht="18" x14ac:dyDescent="0.25">
      <c r="A35" s="88">
        <v>6</v>
      </c>
      <c r="B35" s="88" t="s">
        <v>1227</v>
      </c>
    </row>
    <row r="36" spans="1:3" ht="18" x14ac:dyDescent="0.25">
      <c r="A36" s="88">
        <v>7</v>
      </c>
      <c r="B36" s="88" t="s">
        <v>1228</v>
      </c>
    </row>
    <row r="37" spans="1:3" ht="18" x14ac:dyDescent="0.25">
      <c r="A37" s="88">
        <v>8</v>
      </c>
      <c r="B37" s="88" t="s">
        <v>1229</v>
      </c>
    </row>
    <row r="38" spans="1:3" ht="18" x14ac:dyDescent="0.25">
      <c r="A38" s="88">
        <v>9</v>
      </c>
      <c r="B38" s="88" t="s">
        <v>1230</v>
      </c>
    </row>
    <row r="39" spans="1:3" ht="18" x14ac:dyDescent="0.25">
      <c r="A39" s="88">
        <v>10</v>
      </c>
      <c r="B39" s="88" t="s">
        <v>1231</v>
      </c>
    </row>
    <row r="40" spans="1:3" ht="18" x14ac:dyDescent="0.25">
      <c r="A40" s="88">
        <v>11</v>
      </c>
      <c r="B40" s="88" t="s">
        <v>1232</v>
      </c>
    </row>
    <row r="41" spans="1:3" ht="18" x14ac:dyDescent="0.25">
      <c r="A41" s="88">
        <v>12</v>
      </c>
      <c r="B41" s="88" t="s">
        <v>1233</v>
      </c>
    </row>
    <row r="42" spans="1:3" ht="18" x14ac:dyDescent="0.25">
      <c r="A42" s="88">
        <v>13</v>
      </c>
      <c r="B42" s="88" t="s">
        <v>1234</v>
      </c>
    </row>
    <row r="43" spans="1:3" ht="18" x14ac:dyDescent="0.25">
      <c r="A43" s="88">
        <v>14</v>
      </c>
      <c r="B43" s="88" t="s">
        <v>1235</v>
      </c>
      <c r="C43" t="s">
        <v>1236</v>
      </c>
    </row>
    <row r="44" spans="1:3" ht="18" x14ac:dyDescent="0.25">
      <c r="A44" s="88">
        <v>18</v>
      </c>
      <c r="B44" s="88" t="s">
        <v>1237</v>
      </c>
    </row>
    <row r="45" spans="1:3" ht="18" x14ac:dyDescent="0.25">
      <c r="A45" s="88">
        <v>20</v>
      </c>
      <c r="B45" s="88" t="s">
        <v>1238</v>
      </c>
    </row>
    <row r="46" spans="1:3" ht="18" x14ac:dyDescent="0.25">
      <c r="A46" s="88">
        <v>21</v>
      </c>
      <c r="B46" s="88" t="s">
        <v>1239</v>
      </c>
    </row>
    <row r="47" spans="1:3" ht="18" x14ac:dyDescent="0.25">
      <c r="A47" s="88">
        <v>22</v>
      </c>
      <c r="B47" s="88" t="s">
        <v>1240</v>
      </c>
    </row>
    <row r="48" spans="1:3" ht="18" x14ac:dyDescent="0.25">
      <c r="A48" s="88">
        <v>23</v>
      </c>
      <c r="B48" s="88" t="s">
        <v>1241</v>
      </c>
    </row>
    <row r="49" spans="1:5" ht="18" x14ac:dyDescent="0.25">
      <c r="A49" s="88">
        <v>24</v>
      </c>
      <c r="B49" s="88" t="s">
        <v>1242</v>
      </c>
    </row>
    <row r="50" spans="1:5" ht="18" x14ac:dyDescent="0.25">
      <c r="A50" s="88">
        <v>25</v>
      </c>
      <c r="B50" s="88" t="s">
        <v>1243</v>
      </c>
    </row>
    <row r="51" spans="1:5" ht="18" x14ac:dyDescent="0.25">
      <c r="A51" s="88">
        <v>28</v>
      </c>
      <c r="B51" s="88" t="s">
        <v>1244</v>
      </c>
    </row>
    <row r="52" spans="1:5" ht="18" x14ac:dyDescent="0.25">
      <c r="A52" s="88">
        <v>30</v>
      </c>
      <c r="B52" s="88" t="s">
        <v>1245</v>
      </c>
    </row>
    <row r="53" spans="1:5" ht="18" x14ac:dyDescent="0.25">
      <c r="A53" s="88">
        <v>33</v>
      </c>
      <c r="B53" s="88" t="s">
        <v>1246</v>
      </c>
    </row>
    <row r="54" spans="1:5" ht="18" x14ac:dyDescent="0.25">
      <c r="A54" s="88">
        <v>34</v>
      </c>
      <c r="B54" s="88" t="s">
        <v>1247</v>
      </c>
    </row>
    <row r="55" spans="1:5" ht="18" x14ac:dyDescent="0.25">
      <c r="A55" s="88">
        <v>35</v>
      </c>
      <c r="B55" s="88" t="s">
        <v>1248</v>
      </c>
    </row>
    <row r="56" spans="1:5" ht="18" x14ac:dyDescent="0.25">
      <c r="A56" s="88">
        <v>44</v>
      </c>
      <c r="B56" s="88" t="s">
        <v>1249</v>
      </c>
    </row>
    <row r="57" spans="1:5" ht="18" x14ac:dyDescent="0.25">
      <c r="A57" s="88">
        <v>50</v>
      </c>
      <c r="B57" s="88" t="s">
        <v>1251</v>
      </c>
    </row>
    <row r="58" spans="1:5" ht="18" x14ac:dyDescent="0.25">
      <c r="A58" s="88">
        <v>52</v>
      </c>
      <c r="B58" s="88" t="s">
        <v>1252</v>
      </c>
      <c r="C58" t="s">
        <v>1250</v>
      </c>
    </row>
    <row r="59" spans="1:5" ht="18" x14ac:dyDescent="0.25">
      <c r="A59" s="88">
        <v>55</v>
      </c>
      <c r="B59" s="88" t="s">
        <v>1253</v>
      </c>
    </row>
    <row r="60" spans="1:5" ht="18" x14ac:dyDescent="0.25">
      <c r="A60" s="88">
        <v>70</v>
      </c>
      <c r="B60" s="88" t="s">
        <v>1254</v>
      </c>
    </row>
    <row r="61" spans="1:5" ht="18" x14ac:dyDescent="0.25">
      <c r="A61" s="88">
        <v>72</v>
      </c>
      <c r="B61" s="88" t="s">
        <v>1255</v>
      </c>
    </row>
    <row r="62" spans="1:5" ht="18" x14ac:dyDescent="0.25">
      <c r="A62" s="88">
        <v>84</v>
      </c>
      <c r="B62" s="88" t="s">
        <v>1256</v>
      </c>
      <c r="D62" s="89">
        <v>1</v>
      </c>
      <c r="E62" s="88" t="s">
        <v>1222</v>
      </c>
    </row>
    <row r="63" spans="1:5" ht="18" x14ac:dyDescent="0.25">
      <c r="A63" s="88">
        <v>97</v>
      </c>
      <c r="B63" s="88" t="s">
        <v>1257</v>
      </c>
      <c r="D63" s="89">
        <v>2</v>
      </c>
      <c r="E63" s="88" t="s">
        <v>1223</v>
      </c>
    </row>
    <row r="64" spans="1:5" ht="18" x14ac:dyDescent="0.25">
      <c r="A64" s="88"/>
      <c r="B64" s="88"/>
      <c r="D64" s="89">
        <v>3</v>
      </c>
      <c r="E64" s="88" t="s">
        <v>1224</v>
      </c>
    </row>
    <row r="65" spans="1:5" ht="18" x14ac:dyDescent="0.25">
      <c r="A65" s="88"/>
      <c r="B65" s="88"/>
      <c r="D65" s="89">
        <v>4</v>
      </c>
      <c r="E65" s="88" t="s">
        <v>1225</v>
      </c>
    </row>
    <row r="66" spans="1:5" ht="18" x14ac:dyDescent="0.25">
      <c r="A66" s="88"/>
      <c r="B66" s="88"/>
      <c r="D66" s="89">
        <v>5</v>
      </c>
      <c r="E66" s="88" t="s">
        <v>1226</v>
      </c>
    </row>
    <row r="67" spans="1:5" ht="18" x14ac:dyDescent="0.25">
      <c r="A67" s="88"/>
      <c r="B67" s="88"/>
      <c r="D67" s="89">
        <v>6</v>
      </c>
      <c r="E67" s="88" t="s">
        <v>1227</v>
      </c>
    </row>
    <row r="68" spans="1:5" ht="18" x14ac:dyDescent="0.25">
      <c r="A68" s="88"/>
      <c r="B68" s="88"/>
      <c r="D68" s="89">
        <v>7</v>
      </c>
      <c r="E68" s="88" t="s">
        <v>1228</v>
      </c>
    </row>
    <row r="69" spans="1:5" ht="18" x14ac:dyDescent="0.25">
      <c r="A69" s="88"/>
      <c r="B69" s="88"/>
      <c r="D69" s="89">
        <v>8</v>
      </c>
      <c r="E69" s="88" t="s">
        <v>1229</v>
      </c>
    </row>
    <row r="70" spans="1:5" ht="18" x14ac:dyDescent="0.25">
      <c r="A70" s="88"/>
      <c r="B70" s="88"/>
      <c r="D70" s="89">
        <v>9</v>
      </c>
      <c r="E70" s="88" t="s">
        <v>1230</v>
      </c>
    </row>
    <row r="71" spans="1:5" ht="18" x14ac:dyDescent="0.25">
      <c r="A71" s="88"/>
      <c r="B71" s="88"/>
      <c r="D71" s="89">
        <v>10</v>
      </c>
      <c r="E71" s="88" t="s">
        <v>1231</v>
      </c>
    </row>
    <row r="72" spans="1:5" ht="18" x14ac:dyDescent="0.25">
      <c r="A72" s="88"/>
      <c r="B72" s="88"/>
      <c r="D72" s="89">
        <v>11</v>
      </c>
      <c r="E72" s="88" t="s">
        <v>1232</v>
      </c>
    </row>
    <row r="73" spans="1:5" ht="18" x14ac:dyDescent="0.25">
      <c r="A73" s="88"/>
      <c r="B73" s="88"/>
      <c r="D73" s="89">
        <v>12</v>
      </c>
      <c r="E73" s="88" t="s">
        <v>1233</v>
      </c>
    </row>
    <row r="74" spans="1:5" ht="18" x14ac:dyDescent="0.25">
      <c r="A74" s="88"/>
      <c r="B74" s="88"/>
      <c r="D74" s="89">
        <v>13</v>
      </c>
      <c r="E74" s="88" t="s">
        <v>1234</v>
      </c>
    </row>
    <row r="75" spans="1:5" ht="18" x14ac:dyDescent="0.25">
      <c r="A75" s="88"/>
      <c r="B75" s="88"/>
      <c r="D75" s="89">
        <v>14</v>
      </c>
      <c r="E75" s="88" t="s">
        <v>1235</v>
      </c>
    </row>
    <row r="76" spans="1:5" ht="18" x14ac:dyDescent="0.25">
      <c r="A76" s="88"/>
      <c r="B76" s="88"/>
      <c r="D76" s="89">
        <v>18</v>
      </c>
      <c r="E76" s="88" t="s">
        <v>1237</v>
      </c>
    </row>
    <row r="77" spans="1:5" ht="18" x14ac:dyDescent="0.25">
      <c r="A77" s="88"/>
      <c r="B77" s="88"/>
      <c r="D77" s="89">
        <v>20</v>
      </c>
      <c r="E77" s="88" t="s">
        <v>1238</v>
      </c>
    </row>
    <row r="78" spans="1:5" ht="18" x14ac:dyDescent="0.25">
      <c r="A78" s="88"/>
      <c r="B78" s="88"/>
      <c r="D78" s="89">
        <v>21</v>
      </c>
      <c r="E78" s="88" t="s">
        <v>1239</v>
      </c>
    </row>
    <row r="79" spans="1:5" ht="18" x14ac:dyDescent="0.25">
      <c r="A79" s="88"/>
      <c r="B79" s="88"/>
      <c r="D79" s="89">
        <v>22</v>
      </c>
      <c r="E79" s="88" t="s">
        <v>1240</v>
      </c>
    </row>
    <row r="80" spans="1:5" ht="18" x14ac:dyDescent="0.25">
      <c r="A80" s="88"/>
      <c r="B80" s="88"/>
      <c r="D80" s="89">
        <v>23</v>
      </c>
      <c r="E80" s="88" t="s">
        <v>1241</v>
      </c>
    </row>
    <row r="81" spans="1:5" ht="18" x14ac:dyDescent="0.25">
      <c r="A81" s="88"/>
      <c r="B81" s="88"/>
      <c r="D81" s="89">
        <v>24</v>
      </c>
      <c r="E81" s="88" t="s">
        <v>1242</v>
      </c>
    </row>
    <row r="82" spans="1:5" ht="18" x14ac:dyDescent="0.25">
      <c r="A82" s="88"/>
      <c r="B82" s="88"/>
      <c r="D82" s="89">
        <v>25</v>
      </c>
      <c r="E82" s="88" t="s">
        <v>1243</v>
      </c>
    </row>
    <row r="83" spans="1:5" ht="18" x14ac:dyDescent="0.25">
      <c r="A83" s="88"/>
      <c r="B83" s="88"/>
      <c r="D83" s="89">
        <v>28</v>
      </c>
      <c r="E83" s="88" t="s">
        <v>1244</v>
      </c>
    </row>
    <row r="84" spans="1:5" ht="18" x14ac:dyDescent="0.25">
      <c r="A84" s="88"/>
      <c r="B84" s="88"/>
      <c r="D84" s="89">
        <v>30</v>
      </c>
      <c r="E84" s="88" t="s">
        <v>1245</v>
      </c>
    </row>
    <row r="85" spans="1:5" ht="18" x14ac:dyDescent="0.25">
      <c r="D85" s="89">
        <v>33</v>
      </c>
      <c r="E85" s="88" t="s">
        <v>1246</v>
      </c>
    </row>
    <row r="86" spans="1:5" ht="18" x14ac:dyDescent="0.25">
      <c r="D86" s="89">
        <v>34</v>
      </c>
      <c r="E86" s="88" t="s">
        <v>1247</v>
      </c>
    </row>
    <row r="87" spans="1:5" ht="18" x14ac:dyDescent="0.25">
      <c r="D87" s="89">
        <v>35</v>
      </c>
      <c r="E87" s="88" t="s">
        <v>1248</v>
      </c>
    </row>
    <row r="88" spans="1:5" ht="18" x14ac:dyDescent="0.25">
      <c r="D88" s="89">
        <v>44</v>
      </c>
      <c r="E88" s="88" t="s">
        <v>1249</v>
      </c>
    </row>
    <row r="89" spans="1:5" ht="18" x14ac:dyDescent="0.25">
      <c r="D89" s="89">
        <v>50</v>
      </c>
      <c r="E89" s="88" t="s">
        <v>1251</v>
      </c>
    </row>
    <row r="90" spans="1:5" ht="18" x14ac:dyDescent="0.25">
      <c r="D90" s="89">
        <v>52</v>
      </c>
      <c r="E90" s="88" t="s">
        <v>1252</v>
      </c>
    </row>
    <row r="91" spans="1:5" ht="18" x14ac:dyDescent="0.25">
      <c r="D91" s="89">
        <v>55</v>
      </c>
      <c r="E91" s="88" t="s">
        <v>1253</v>
      </c>
    </row>
    <row r="92" spans="1:5" ht="18" x14ac:dyDescent="0.25">
      <c r="D92" s="89">
        <v>70</v>
      </c>
      <c r="E92" s="88" t="s">
        <v>1254</v>
      </c>
    </row>
    <row r="93" spans="1:5" ht="18" x14ac:dyDescent="0.25">
      <c r="D93" s="89">
        <v>72</v>
      </c>
      <c r="E93" s="88" t="s">
        <v>1255</v>
      </c>
    </row>
    <row r="94" spans="1:5" ht="18" x14ac:dyDescent="0.25">
      <c r="D94" s="89">
        <v>84</v>
      </c>
      <c r="E94" s="88" t="s">
        <v>1256</v>
      </c>
    </row>
    <row r="95" spans="1:5" ht="18" x14ac:dyDescent="0.25">
      <c r="D95" s="89">
        <v>97</v>
      </c>
      <c r="E95" s="88" t="s">
        <v>1257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83"/>
  <sheetViews>
    <sheetView topLeftCell="A23" workbookViewId="0">
      <selection activeCell="K7" sqref="K7"/>
    </sheetView>
  </sheetViews>
  <sheetFormatPr defaultRowHeight="15" x14ac:dyDescent="0.25"/>
  <cols>
    <col min="1" max="1" width="4.5703125" customWidth="1"/>
    <col min="2" max="2" width="33.7109375" customWidth="1"/>
    <col min="5" max="5" width="9.140625" style="2"/>
    <col min="6" max="6" width="4.5703125" customWidth="1"/>
    <col min="7" max="7" width="33.7109375" customWidth="1"/>
  </cols>
  <sheetData>
    <row r="1" spans="1:22" ht="18.75" x14ac:dyDescent="0.3">
      <c r="A1" s="90"/>
      <c r="B1" s="15" t="s">
        <v>1260</v>
      </c>
      <c r="C1" s="3" t="s">
        <v>135</v>
      </c>
      <c r="D1" s="3" t="s">
        <v>136</v>
      </c>
      <c r="F1" s="90"/>
      <c r="G1" s="15" t="s">
        <v>1260</v>
      </c>
      <c r="H1" s="3" t="s">
        <v>135</v>
      </c>
      <c r="I1" s="3" t="s">
        <v>136</v>
      </c>
      <c r="J1" s="83">
        <v>44094</v>
      </c>
      <c r="K1" s="83" t="s">
        <v>129</v>
      </c>
      <c r="M1" s="90"/>
      <c r="N1" s="15" t="s">
        <v>1258</v>
      </c>
      <c r="O1" s="3" t="s">
        <v>135</v>
      </c>
      <c r="P1" s="3" t="s">
        <v>136</v>
      </c>
      <c r="Q1" s="83">
        <v>43779</v>
      </c>
      <c r="R1" s="83">
        <v>43772</v>
      </c>
    </row>
    <row r="2" spans="1:22" x14ac:dyDescent="0.25">
      <c r="A2" s="91">
        <v>1</v>
      </c>
      <c r="B2" s="94" t="s">
        <v>641</v>
      </c>
      <c r="C2" s="91">
        <v>2</v>
      </c>
      <c r="D2" s="91">
        <v>1</v>
      </c>
      <c r="F2" s="91">
        <v>1</v>
      </c>
      <c r="G2" s="92" t="s">
        <v>1</v>
      </c>
      <c r="H2" s="91">
        <v>4</v>
      </c>
      <c r="I2" s="91">
        <v>0</v>
      </c>
      <c r="J2" s="91">
        <v>1</v>
      </c>
      <c r="K2" s="36">
        <v>102</v>
      </c>
      <c r="M2" s="91">
        <v>1</v>
      </c>
      <c r="N2" s="92" t="s">
        <v>1</v>
      </c>
      <c r="O2" s="91">
        <v>10</v>
      </c>
      <c r="P2" s="91">
        <v>2</v>
      </c>
      <c r="Q2" s="36"/>
      <c r="R2" s="36">
        <v>57</v>
      </c>
    </row>
    <row r="3" spans="1:22" x14ac:dyDescent="0.25">
      <c r="A3" s="93">
        <v>2</v>
      </c>
      <c r="B3" s="92" t="s">
        <v>231</v>
      </c>
      <c r="C3" s="91">
        <v>0</v>
      </c>
      <c r="D3" s="91">
        <v>3</v>
      </c>
      <c r="F3" s="93">
        <v>2</v>
      </c>
      <c r="G3" s="92" t="s">
        <v>118</v>
      </c>
      <c r="H3" s="91">
        <v>5</v>
      </c>
      <c r="I3" s="91">
        <v>0</v>
      </c>
      <c r="J3" s="93">
        <v>2</v>
      </c>
      <c r="K3" s="36">
        <v>143</v>
      </c>
      <c r="M3" s="93">
        <v>2</v>
      </c>
      <c r="N3" s="92" t="s">
        <v>187</v>
      </c>
      <c r="O3" s="91">
        <v>8</v>
      </c>
      <c r="P3" s="91">
        <v>1</v>
      </c>
      <c r="Q3" s="36"/>
      <c r="R3" s="36"/>
    </row>
    <row r="4" spans="1:22" x14ac:dyDescent="0.25">
      <c r="A4" s="91">
        <v>3</v>
      </c>
      <c r="B4" s="94" t="s">
        <v>1520</v>
      </c>
      <c r="C4" s="91">
        <v>0</v>
      </c>
      <c r="D4" s="91">
        <v>2</v>
      </c>
      <c r="F4" s="91">
        <v>3</v>
      </c>
      <c r="G4" s="94" t="s">
        <v>307</v>
      </c>
      <c r="H4" s="91">
        <v>2</v>
      </c>
      <c r="I4" s="91">
        <v>0</v>
      </c>
      <c r="J4" s="91">
        <v>3</v>
      </c>
      <c r="K4" s="36"/>
      <c r="M4" s="91">
        <v>3</v>
      </c>
      <c r="N4" s="94" t="s">
        <v>453</v>
      </c>
      <c r="O4" s="91">
        <v>11</v>
      </c>
      <c r="P4" s="91">
        <v>2</v>
      </c>
      <c r="Q4" s="36">
        <v>52</v>
      </c>
      <c r="R4" s="36">
        <v>52</v>
      </c>
    </row>
    <row r="5" spans="1:22" x14ac:dyDescent="0.25">
      <c r="A5" s="91">
        <v>4</v>
      </c>
      <c r="B5" s="92" t="s">
        <v>109</v>
      </c>
      <c r="C5" s="91">
        <v>2</v>
      </c>
      <c r="D5" s="91">
        <v>2</v>
      </c>
      <c r="F5" s="91">
        <v>4</v>
      </c>
      <c r="G5" s="94" t="s">
        <v>127</v>
      </c>
      <c r="H5" s="91">
        <v>1</v>
      </c>
      <c r="I5" s="91">
        <v>1</v>
      </c>
      <c r="J5" s="91">
        <v>4</v>
      </c>
      <c r="K5" s="36"/>
      <c r="M5" s="91">
        <v>4</v>
      </c>
      <c r="N5" s="92" t="s">
        <v>276</v>
      </c>
      <c r="O5" s="91">
        <v>9</v>
      </c>
      <c r="P5" s="91">
        <v>0</v>
      </c>
      <c r="Q5" s="36"/>
      <c r="R5" s="36">
        <v>416</v>
      </c>
    </row>
    <row r="6" spans="1:22" x14ac:dyDescent="0.25">
      <c r="A6" s="91">
        <v>5</v>
      </c>
      <c r="B6" s="92" t="s">
        <v>450</v>
      </c>
      <c r="C6" s="91">
        <v>1</v>
      </c>
      <c r="D6" s="91">
        <v>3</v>
      </c>
      <c r="F6" s="91">
        <v>5</v>
      </c>
      <c r="G6" s="92" t="s">
        <v>1547</v>
      </c>
      <c r="H6" s="91">
        <v>5</v>
      </c>
      <c r="I6" s="91">
        <v>0</v>
      </c>
      <c r="J6" s="91">
        <v>5</v>
      </c>
      <c r="K6" s="36"/>
      <c r="M6" s="91">
        <v>5</v>
      </c>
      <c r="N6" s="95" t="s">
        <v>118</v>
      </c>
      <c r="O6" s="91">
        <v>8</v>
      </c>
      <c r="P6" s="91">
        <v>3</v>
      </c>
      <c r="Q6" s="36"/>
      <c r="R6" s="36">
        <v>102</v>
      </c>
    </row>
    <row r="7" spans="1:22" x14ac:dyDescent="0.25">
      <c r="A7" s="91">
        <v>6</v>
      </c>
      <c r="B7" s="92" t="s">
        <v>1500</v>
      </c>
      <c r="C7" s="91">
        <v>1</v>
      </c>
      <c r="D7" s="91">
        <v>3</v>
      </c>
      <c r="F7" s="91">
        <v>6</v>
      </c>
      <c r="G7" s="95" t="s">
        <v>454</v>
      </c>
      <c r="H7" s="128">
        <v>3</v>
      </c>
      <c r="I7" s="128">
        <v>0</v>
      </c>
      <c r="J7" s="91">
        <v>6</v>
      </c>
      <c r="K7" s="36">
        <v>602</v>
      </c>
      <c r="M7" s="91">
        <v>6</v>
      </c>
      <c r="N7" s="92" t="s">
        <v>507</v>
      </c>
      <c r="O7" s="91">
        <v>9</v>
      </c>
      <c r="P7" s="91">
        <v>4</v>
      </c>
      <c r="Q7" s="36">
        <v>1065</v>
      </c>
      <c r="R7" s="36">
        <v>1042</v>
      </c>
    </row>
    <row r="8" spans="1:22" x14ac:dyDescent="0.25">
      <c r="A8" s="93">
        <v>7</v>
      </c>
      <c r="B8" s="92" t="s">
        <v>147</v>
      </c>
      <c r="C8" s="91">
        <v>0</v>
      </c>
      <c r="D8" s="91">
        <v>3</v>
      </c>
      <c r="F8" s="93">
        <v>7</v>
      </c>
      <c r="G8" s="92" t="s">
        <v>285</v>
      </c>
      <c r="H8" s="91">
        <v>3</v>
      </c>
      <c r="I8" s="91">
        <v>0</v>
      </c>
      <c r="J8" s="93">
        <v>7</v>
      </c>
      <c r="K8" s="36">
        <v>276</v>
      </c>
      <c r="M8" s="93">
        <v>7</v>
      </c>
      <c r="N8" s="92" t="s">
        <v>57</v>
      </c>
      <c r="O8" s="91">
        <v>10</v>
      </c>
      <c r="P8" s="91">
        <v>1</v>
      </c>
      <c r="Q8" s="36"/>
      <c r="R8" s="36">
        <v>83</v>
      </c>
      <c r="V8">
        <v>37</v>
      </c>
    </row>
    <row r="9" spans="1:22" x14ac:dyDescent="0.25">
      <c r="A9" s="91">
        <v>8</v>
      </c>
      <c r="B9" s="92" t="s">
        <v>78</v>
      </c>
      <c r="C9" s="91">
        <v>3</v>
      </c>
      <c r="D9" s="91">
        <v>1</v>
      </c>
      <c r="F9" s="91">
        <v>8</v>
      </c>
      <c r="G9" s="94" t="s">
        <v>234</v>
      </c>
      <c r="H9" s="91">
        <v>4</v>
      </c>
      <c r="I9" s="91">
        <v>1</v>
      </c>
      <c r="J9" s="91">
        <v>8</v>
      </c>
      <c r="K9" s="36">
        <v>305</v>
      </c>
      <c r="M9" s="91">
        <v>8</v>
      </c>
      <c r="N9" s="92" t="s">
        <v>308</v>
      </c>
      <c r="O9" s="91">
        <v>9</v>
      </c>
      <c r="P9" s="91">
        <v>5</v>
      </c>
      <c r="Q9" s="36">
        <v>316</v>
      </c>
      <c r="R9" s="36">
        <v>316</v>
      </c>
      <c r="V9">
        <v>32</v>
      </c>
    </row>
    <row r="10" spans="1:22" x14ac:dyDescent="0.25">
      <c r="A10" s="91">
        <v>9</v>
      </c>
      <c r="B10" s="92" t="s">
        <v>703</v>
      </c>
      <c r="C10" s="91">
        <v>1</v>
      </c>
      <c r="D10" s="91">
        <v>2</v>
      </c>
      <c r="F10" s="91">
        <v>9</v>
      </c>
      <c r="G10" s="92" t="s">
        <v>78</v>
      </c>
      <c r="H10" s="91">
        <v>3</v>
      </c>
      <c r="I10" s="91">
        <v>1</v>
      </c>
      <c r="J10" s="91">
        <v>9</v>
      </c>
      <c r="K10" s="36">
        <v>16</v>
      </c>
      <c r="M10" s="91">
        <v>9</v>
      </c>
      <c r="N10" s="92" t="s">
        <v>109</v>
      </c>
      <c r="O10" s="91">
        <v>7</v>
      </c>
      <c r="P10" s="91">
        <v>5</v>
      </c>
      <c r="Q10" s="36">
        <v>602</v>
      </c>
      <c r="R10" s="36">
        <v>594</v>
      </c>
      <c r="V10">
        <v>53</v>
      </c>
    </row>
    <row r="11" spans="1:22" x14ac:dyDescent="0.25">
      <c r="A11" s="91">
        <v>10</v>
      </c>
      <c r="B11" s="92" t="s">
        <v>1</v>
      </c>
      <c r="C11" s="91">
        <v>4</v>
      </c>
      <c r="D11" s="91">
        <v>0</v>
      </c>
      <c r="F11" s="91">
        <v>10</v>
      </c>
      <c r="G11" s="92" t="s">
        <v>313</v>
      </c>
      <c r="H11" s="91">
        <v>2</v>
      </c>
      <c r="I11" s="91">
        <v>0</v>
      </c>
      <c r="J11" s="91">
        <v>10</v>
      </c>
      <c r="K11" s="36"/>
      <c r="M11" s="91">
        <v>10</v>
      </c>
      <c r="N11" s="92" t="s">
        <v>454</v>
      </c>
      <c r="O11" s="91">
        <v>11</v>
      </c>
      <c r="P11" s="91">
        <v>3</v>
      </c>
      <c r="Q11" s="36">
        <v>1083</v>
      </c>
      <c r="R11" s="36">
        <v>558</v>
      </c>
      <c r="V11">
        <f>SUM(V8:V10)</f>
        <v>122</v>
      </c>
    </row>
    <row r="12" spans="1:22" x14ac:dyDescent="0.25">
      <c r="A12" s="96">
        <v>11</v>
      </c>
      <c r="B12" s="92" t="s">
        <v>1521</v>
      </c>
      <c r="C12" s="91">
        <v>2</v>
      </c>
      <c r="D12" s="91">
        <v>2</v>
      </c>
      <c r="F12" s="96">
        <v>11</v>
      </c>
      <c r="G12" s="92" t="s">
        <v>110</v>
      </c>
      <c r="H12" s="91">
        <v>2</v>
      </c>
      <c r="I12" s="91">
        <v>0</v>
      </c>
      <c r="J12" s="96">
        <v>11</v>
      </c>
      <c r="K12" s="36"/>
      <c r="M12" s="96">
        <v>11</v>
      </c>
      <c r="N12" s="94" t="s">
        <v>307</v>
      </c>
      <c r="O12" s="91">
        <v>9</v>
      </c>
      <c r="P12" s="91">
        <v>2</v>
      </c>
      <c r="Q12" s="36">
        <v>362</v>
      </c>
      <c r="R12" s="36">
        <v>176</v>
      </c>
      <c r="V12">
        <f>SUM(V11/3)</f>
        <v>40.666666666666664</v>
      </c>
    </row>
    <row r="13" spans="1:22" x14ac:dyDescent="0.25">
      <c r="A13" s="91">
        <v>12</v>
      </c>
      <c r="B13" s="92" t="s">
        <v>118</v>
      </c>
      <c r="C13" s="91">
        <v>5</v>
      </c>
      <c r="D13" s="91">
        <v>0</v>
      </c>
      <c r="F13" s="91">
        <v>12</v>
      </c>
      <c r="G13" s="94" t="s">
        <v>248</v>
      </c>
      <c r="H13" s="91">
        <v>2</v>
      </c>
      <c r="I13" s="91">
        <v>0</v>
      </c>
      <c r="J13" s="91">
        <v>12</v>
      </c>
      <c r="K13" s="36"/>
      <c r="M13" s="91">
        <v>12</v>
      </c>
      <c r="N13" s="94" t="s">
        <v>127</v>
      </c>
      <c r="O13" s="91">
        <v>7</v>
      </c>
      <c r="P13" s="91">
        <v>3</v>
      </c>
      <c r="Q13" s="36"/>
      <c r="R13" s="36">
        <v>217</v>
      </c>
    </row>
    <row r="14" spans="1:22" x14ac:dyDescent="0.25">
      <c r="A14" s="91">
        <v>13</v>
      </c>
      <c r="B14" s="94" t="s">
        <v>453</v>
      </c>
      <c r="C14" s="91">
        <v>1</v>
      </c>
      <c r="D14" s="91">
        <v>2</v>
      </c>
      <c r="F14" s="91">
        <v>13</v>
      </c>
      <c r="G14" s="95" t="s">
        <v>116</v>
      </c>
      <c r="H14" s="91">
        <v>1</v>
      </c>
      <c r="I14" s="91">
        <v>1</v>
      </c>
      <c r="J14" s="91">
        <v>13</v>
      </c>
      <c r="K14" s="36"/>
      <c r="M14" s="91">
        <v>13</v>
      </c>
      <c r="N14" s="92" t="s">
        <v>285</v>
      </c>
      <c r="O14" s="91">
        <v>8</v>
      </c>
      <c r="P14" s="91">
        <v>3</v>
      </c>
      <c r="Q14" s="36"/>
      <c r="R14" s="36">
        <v>579</v>
      </c>
    </row>
    <row r="15" spans="1:22" x14ac:dyDescent="0.25">
      <c r="A15" s="93">
        <v>14</v>
      </c>
      <c r="B15" s="92" t="s">
        <v>110</v>
      </c>
      <c r="C15" s="91">
        <v>2</v>
      </c>
      <c r="D15" s="91">
        <v>0</v>
      </c>
      <c r="F15" s="93">
        <v>14</v>
      </c>
      <c r="G15" s="92" t="s">
        <v>308</v>
      </c>
      <c r="H15" s="91">
        <v>2</v>
      </c>
      <c r="I15" s="91">
        <v>3</v>
      </c>
      <c r="J15" s="93">
        <v>14</v>
      </c>
      <c r="K15" s="36">
        <v>406</v>
      </c>
      <c r="M15" s="93">
        <v>14</v>
      </c>
      <c r="N15" s="94" t="s">
        <v>496</v>
      </c>
      <c r="O15" s="91">
        <v>6</v>
      </c>
      <c r="P15" s="91">
        <v>4</v>
      </c>
      <c r="Q15" s="36"/>
      <c r="R15" s="36">
        <v>663</v>
      </c>
    </row>
    <row r="16" spans="1:22" x14ac:dyDescent="0.25">
      <c r="A16" s="91">
        <v>15</v>
      </c>
      <c r="B16" s="92" t="s">
        <v>111</v>
      </c>
      <c r="C16" s="91">
        <v>1</v>
      </c>
      <c r="D16" s="91">
        <v>1</v>
      </c>
      <c r="F16" s="91">
        <v>15</v>
      </c>
      <c r="G16" s="92" t="s">
        <v>109</v>
      </c>
      <c r="H16" s="91">
        <v>2</v>
      </c>
      <c r="I16" s="91">
        <v>2</v>
      </c>
      <c r="J16" s="91">
        <v>15</v>
      </c>
      <c r="K16" s="36"/>
      <c r="M16" s="91">
        <v>15</v>
      </c>
      <c r="N16" s="94" t="s">
        <v>248</v>
      </c>
      <c r="O16" s="91">
        <v>4</v>
      </c>
      <c r="P16" s="91">
        <v>4</v>
      </c>
      <c r="Q16" s="36"/>
      <c r="R16" s="36"/>
    </row>
    <row r="17" spans="1:18" x14ac:dyDescent="0.25">
      <c r="A17" s="93">
        <v>16</v>
      </c>
      <c r="B17" s="92" t="s">
        <v>308</v>
      </c>
      <c r="C17" s="91">
        <v>2</v>
      </c>
      <c r="D17" s="91">
        <v>3</v>
      </c>
      <c r="F17" s="93">
        <v>16</v>
      </c>
      <c r="G17" s="94" t="s">
        <v>453</v>
      </c>
      <c r="H17" s="91">
        <v>1</v>
      </c>
      <c r="I17" s="91">
        <v>2</v>
      </c>
      <c r="J17" s="93">
        <v>16</v>
      </c>
      <c r="K17" s="36"/>
      <c r="M17" s="93">
        <v>16</v>
      </c>
      <c r="N17" s="94" t="s">
        <v>641</v>
      </c>
      <c r="O17" s="91">
        <v>6</v>
      </c>
      <c r="P17" s="91">
        <v>3</v>
      </c>
      <c r="Q17" s="36"/>
      <c r="R17" s="36"/>
    </row>
    <row r="18" spans="1:18" x14ac:dyDescent="0.25">
      <c r="A18" s="91">
        <v>17</v>
      </c>
      <c r="B18" s="92" t="s">
        <v>120</v>
      </c>
      <c r="C18" s="91">
        <v>1</v>
      </c>
      <c r="D18" s="91">
        <v>1</v>
      </c>
      <c r="F18" s="91">
        <v>17</v>
      </c>
      <c r="G18" s="92" t="s">
        <v>111</v>
      </c>
      <c r="H18" s="91">
        <v>1</v>
      </c>
      <c r="I18" s="91">
        <v>1</v>
      </c>
      <c r="J18" s="91">
        <v>17</v>
      </c>
      <c r="K18" s="36"/>
      <c r="M18" s="91">
        <v>17</v>
      </c>
      <c r="N18" s="92" t="s">
        <v>111</v>
      </c>
      <c r="O18" s="91">
        <v>4</v>
      </c>
      <c r="P18" s="91">
        <v>4</v>
      </c>
      <c r="Q18" s="36"/>
      <c r="R18" s="36"/>
    </row>
    <row r="19" spans="1:18" x14ac:dyDescent="0.25">
      <c r="A19" s="91">
        <v>18</v>
      </c>
      <c r="B19" s="92" t="s">
        <v>1547</v>
      </c>
      <c r="C19" s="91">
        <v>5</v>
      </c>
      <c r="D19" s="91">
        <v>0</v>
      </c>
      <c r="F19" s="91">
        <v>18</v>
      </c>
      <c r="G19" s="92" t="s">
        <v>57</v>
      </c>
      <c r="H19" s="91">
        <v>4</v>
      </c>
      <c r="I19" s="91">
        <v>1</v>
      </c>
      <c r="J19" s="91">
        <v>18</v>
      </c>
      <c r="K19" s="36">
        <v>372</v>
      </c>
      <c r="M19" s="91">
        <v>18</v>
      </c>
      <c r="N19" s="92" t="s">
        <v>110</v>
      </c>
      <c r="O19" s="91">
        <v>3</v>
      </c>
      <c r="P19" s="91">
        <v>6</v>
      </c>
      <c r="Q19" s="36"/>
      <c r="R19" s="36"/>
    </row>
    <row r="20" spans="1:18" x14ac:dyDescent="0.25">
      <c r="A20" s="91">
        <v>19</v>
      </c>
      <c r="B20" s="92" t="s">
        <v>313</v>
      </c>
      <c r="C20" s="91">
        <v>2</v>
      </c>
      <c r="D20" s="91">
        <v>0</v>
      </c>
      <c r="F20" s="91">
        <v>19</v>
      </c>
      <c r="G20" s="94" t="s">
        <v>641</v>
      </c>
      <c r="H20" s="91">
        <v>2</v>
      </c>
      <c r="I20" s="91">
        <v>1</v>
      </c>
      <c r="J20" s="91">
        <v>19</v>
      </c>
      <c r="K20" s="36"/>
      <c r="M20" s="91">
        <v>19</v>
      </c>
      <c r="N20" s="94" t="s">
        <v>7</v>
      </c>
      <c r="O20" s="91">
        <v>6</v>
      </c>
      <c r="P20" s="91">
        <v>4</v>
      </c>
      <c r="Q20" s="36"/>
      <c r="R20" s="36">
        <v>647</v>
      </c>
    </row>
    <row r="21" spans="1:18" x14ac:dyDescent="0.25">
      <c r="A21" s="91">
        <v>20</v>
      </c>
      <c r="B21" s="94" t="s">
        <v>1529</v>
      </c>
      <c r="C21" s="91">
        <v>2</v>
      </c>
      <c r="D21" s="91">
        <v>2</v>
      </c>
      <c r="F21" s="91">
        <v>20</v>
      </c>
      <c r="G21" s="92" t="s">
        <v>507</v>
      </c>
      <c r="H21" s="91">
        <v>1</v>
      </c>
      <c r="I21" s="91">
        <v>2</v>
      </c>
      <c r="J21" s="91">
        <v>20</v>
      </c>
      <c r="K21" s="36"/>
      <c r="M21" s="91">
        <v>20</v>
      </c>
      <c r="N21" s="94" t="s">
        <v>234</v>
      </c>
      <c r="O21" s="91">
        <v>5</v>
      </c>
      <c r="P21" s="91">
        <v>7</v>
      </c>
      <c r="Q21" s="36"/>
      <c r="R21" s="36">
        <v>1114</v>
      </c>
    </row>
    <row r="22" spans="1:18" x14ac:dyDescent="0.25">
      <c r="A22" s="91">
        <v>21</v>
      </c>
      <c r="B22" s="94" t="s">
        <v>307</v>
      </c>
      <c r="C22" s="91">
        <v>2</v>
      </c>
      <c r="D22" s="91">
        <v>0</v>
      </c>
      <c r="F22" s="91">
        <v>21</v>
      </c>
      <c r="G22" s="94" t="s">
        <v>9</v>
      </c>
      <c r="H22" s="91">
        <v>1</v>
      </c>
      <c r="I22" s="91">
        <v>2</v>
      </c>
      <c r="J22" s="91">
        <v>21</v>
      </c>
      <c r="K22" s="36">
        <v>550</v>
      </c>
      <c r="M22" s="91">
        <v>21</v>
      </c>
      <c r="N22" s="92" t="s">
        <v>140</v>
      </c>
      <c r="O22" s="91">
        <v>5</v>
      </c>
      <c r="P22" s="91">
        <v>5</v>
      </c>
      <c r="Q22" s="36"/>
      <c r="R22" s="36">
        <v>1008</v>
      </c>
    </row>
    <row r="23" spans="1:18" x14ac:dyDescent="0.25">
      <c r="A23" s="91">
        <v>22</v>
      </c>
      <c r="B23" s="94" t="s">
        <v>1528</v>
      </c>
      <c r="C23" s="91">
        <v>0</v>
      </c>
      <c r="D23" s="91">
        <v>1</v>
      </c>
      <c r="F23" s="91">
        <v>22</v>
      </c>
      <c r="G23" s="92" t="s">
        <v>1521</v>
      </c>
      <c r="H23" s="91">
        <v>2</v>
      </c>
      <c r="I23" s="91">
        <v>2</v>
      </c>
      <c r="J23" s="91">
        <v>22</v>
      </c>
      <c r="K23" s="36"/>
      <c r="M23" s="91">
        <v>22</v>
      </c>
      <c r="N23" s="92" t="s">
        <v>116</v>
      </c>
      <c r="O23" s="91">
        <v>3</v>
      </c>
      <c r="P23" s="91">
        <v>5</v>
      </c>
      <c r="Q23" s="36"/>
      <c r="R23" s="36">
        <v>1185</v>
      </c>
    </row>
    <row r="24" spans="1:18" x14ac:dyDescent="0.25">
      <c r="A24" s="91">
        <v>23</v>
      </c>
      <c r="B24" s="94" t="s">
        <v>310</v>
      </c>
      <c r="C24" s="91">
        <v>0</v>
      </c>
      <c r="D24" s="91">
        <v>2</v>
      </c>
      <c r="F24" s="91">
        <v>23</v>
      </c>
      <c r="G24" s="94" t="s">
        <v>178</v>
      </c>
      <c r="H24" s="91">
        <v>2</v>
      </c>
      <c r="I24" s="91">
        <v>0</v>
      </c>
      <c r="J24" s="91">
        <v>23</v>
      </c>
      <c r="K24" s="36"/>
      <c r="M24" s="91">
        <v>23</v>
      </c>
      <c r="N24" s="92" t="s">
        <v>450</v>
      </c>
      <c r="O24" s="91">
        <v>4</v>
      </c>
      <c r="P24" s="91">
        <v>5</v>
      </c>
      <c r="Q24" s="36"/>
      <c r="R24" s="36"/>
    </row>
    <row r="25" spans="1:18" x14ac:dyDescent="0.25">
      <c r="A25" s="91">
        <v>24</v>
      </c>
      <c r="B25" s="92" t="s">
        <v>285</v>
      </c>
      <c r="C25" s="91">
        <v>3</v>
      </c>
      <c r="D25" s="91">
        <v>0</v>
      </c>
      <c r="F25" s="91">
        <v>24</v>
      </c>
      <c r="G25" s="94" t="s">
        <v>1529</v>
      </c>
      <c r="H25" s="91">
        <v>2</v>
      </c>
      <c r="I25" s="91">
        <v>2</v>
      </c>
      <c r="J25" s="91">
        <v>24</v>
      </c>
      <c r="K25" s="36">
        <v>641</v>
      </c>
      <c r="M25" s="91">
        <v>24</v>
      </c>
      <c r="N25" s="92" t="s">
        <v>147</v>
      </c>
      <c r="O25" s="91">
        <v>6</v>
      </c>
      <c r="P25" s="91">
        <v>3</v>
      </c>
      <c r="Q25" s="36"/>
      <c r="R25" s="36"/>
    </row>
    <row r="26" spans="1:18" x14ac:dyDescent="0.25">
      <c r="A26" s="93">
        <v>25</v>
      </c>
      <c r="B26" s="94" t="s">
        <v>248</v>
      </c>
      <c r="C26" s="91">
        <v>2</v>
      </c>
      <c r="D26" s="91">
        <v>0</v>
      </c>
      <c r="F26" s="93">
        <v>25</v>
      </c>
      <c r="G26" s="92" t="s">
        <v>450</v>
      </c>
      <c r="H26" s="91">
        <v>1</v>
      </c>
      <c r="I26" s="91">
        <v>3</v>
      </c>
      <c r="J26" s="93">
        <v>25</v>
      </c>
      <c r="K26" s="36"/>
      <c r="M26" s="93">
        <v>25</v>
      </c>
      <c r="N26" s="92" t="s">
        <v>78</v>
      </c>
      <c r="O26" s="91">
        <v>6</v>
      </c>
      <c r="P26" s="91">
        <v>4</v>
      </c>
      <c r="Q26" s="36"/>
      <c r="R26" s="36"/>
    </row>
    <row r="27" spans="1:18" x14ac:dyDescent="0.25">
      <c r="A27" s="91">
        <v>26</v>
      </c>
      <c r="B27" s="92" t="s">
        <v>6</v>
      </c>
      <c r="C27" s="91">
        <v>1</v>
      </c>
      <c r="D27" s="91">
        <v>4</v>
      </c>
      <c r="F27" s="91">
        <v>26</v>
      </c>
      <c r="G27" s="94" t="s">
        <v>1552</v>
      </c>
      <c r="H27" s="91">
        <v>1</v>
      </c>
      <c r="I27" s="91">
        <v>1</v>
      </c>
      <c r="J27" s="91">
        <v>26</v>
      </c>
      <c r="K27" s="36"/>
      <c r="M27" s="91">
        <v>26</v>
      </c>
      <c r="N27" s="94" t="s">
        <v>310</v>
      </c>
      <c r="O27" s="91">
        <v>3</v>
      </c>
      <c r="P27" s="91">
        <v>5</v>
      </c>
      <c r="Q27" s="36"/>
      <c r="R27" s="36">
        <v>1200</v>
      </c>
    </row>
    <row r="28" spans="1:18" x14ac:dyDescent="0.25">
      <c r="A28" s="91">
        <v>27</v>
      </c>
      <c r="B28" s="98" t="s">
        <v>317</v>
      </c>
      <c r="C28" s="91">
        <v>1</v>
      </c>
      <c r="D28" s="91">
        <v>2</v>
      </c>
      <c r="F28" s="91">
        <v>27</v>
      </c>
      <c r="G28" s="98" t="s">
        <v>317</v>
      </c>
      <c r="H28" s="91">
        <v>1</v>
      </c>
      <c r="I28" s="91">
        <v>2</v>
      </c>
      <c r="J28" s="91">
        <v>27</v>
      </c>
      <c r="K28" s="36">
        <v>603</v>
      </c>
      <c r="M28" s="91">
        <v>27</v>
      </c>
      <c r="N28" s="94" t="s">
        <v>178</v>
      </c>
      <c r="O28" s="91">
        <v>3</v>
      </c>
      <c r="P28" s="91">
        <v>5</v>
      </c>
      <c r="Q28" s="36"/>
      <c r="R28" s="36"/>
    </row>
    <row r="29" spans="1:18" x14ac:dyDescent="0.25">
      <c r="A29" s="91">
        <v>28</v>
      </c>
      <c r="B29" s="92" t="s">
        <v>454</v>
      </c>
      <c r="C29" s="91">
        <v>3</v>
      </c>
      <c r="D29" s="91">
        <v>0</v>
      </c>
      <c r="F29" s="91">
        <v>28</v>
      </c>
      <c r="G29" s="92" t="s">
        <v>6</v>
      </c>
      <c r="H29" s="91">
        <v>1</v>
      </c>
      <c r="I29" s="91">
        <v>4</v>
      </c>
      <c r="J29" s="91">
        <v>28</v>
      </c>
      <c r="K29" s="36">
        <v>771</v>
      </c>
      <c r="M29" s="91">
        <v>28</v>
      </c>
      <c r="N29" s="94" t="s">
        <v>9</v>
      </c>
      <c r="O29" s="91">
        <v>4</v>
      </c>
      <c r="P29" s="91">
        <v>6</v>
      </c>
      <c r="Q29" s="36"/>
      <c r="R29" s="36">
        <v>978</v>
      </c>
    </row>
    <row r="30" spans="1:18" x14ac:dyDescent="0.25">
      <c r="A30" s="96">
        <v>29</v>
      </c>
      <c r="B30" s="92" t="s">
        <v>1342</v>
      </c>
      <c r="C30" s="91">
        <v>0</v>
      </c>
      <c r="D30" s="91">
        <v>1</v>
      </c>
      <c r="F30" s="96">
        <v>29</v>
      </c>
      <c r="G30" s="92" t="s">
        <v>120</v>
      </c>
      <c r="H30" s="91">
        <v>1</v>
      </c>
      <c r="I30" s="91">
        <v>1</v>
      </c>
      <c r="J30" s="96">
        <v>29</v>
      </c>
      <c r="K30" s="36"/>
      <c r="M30" s="96">
        <v>29</v>
      </c>
      <c r="N30" s="92" t="s">
        <v>494</v>
      </c>
      <c r="O30" s="91">
        <v>4</v>
      </c>
      <c r="P30" s="91">
        <v>5</v>
      </c>
      <c r="Q30" s="36"/>
      <c r="R30" s="36">
        <v>1041</v>
      </c>
    </row>
    <row r="31" spans="1:18" x14ac:dyDescent="0.25">
      <c r="A31" s="91">
        <v>30</v>
      </c>
      <c r="B31" s="94" t="s">
        <v>127</v>
      </c>
      <c r="C31" s="91">
        <v>1</v>
      </c>
      <c r="D31" s="91">
        <v>1</v>
      </c>
      <c r="F31" s="91">
        <v>30</v>
      </c>
      <c r="G31" s="92" t="s">
        <v>1500</v>
      </c>
      <c r="H31" s="91">
        <v>1</v>
      </c>
      <c r="I31" s="91">
        <v>3</v>
      </c>
      <c r="J31" s="91">
        <v>30</v>
      </c>
      <c r="K31" s="36">
        <v>682</v>
      </c>
      <c r="M31" s="91">
        <v>30</v>
      </c>
      <c r="N31" s="94" t="s">
        <v>238</v>
      </c>
      <c r="O31" s="91">
        <v>3</v>
      </c>
      <c r="P31" s="91">
        <v>3</v>
      </c>
      <c r="Q31" s="36"/>
      <c r="R31" s="36"/>
    </row>
    <row r="32" spans="1:18" x14ac:dyDescent="0.25">
      <c r="A32" s="91">
        <v>31</v>
      </c>
      <c r="B32" s="92" t="s">
        <v>57</v>
      </c>
      <c r="C32" s="91">
        <v>4</v>
      </c>
      <c r="D32" s="91">
        <v>1</v>
      </c>
      <c r="F32" s="91">
        <v>31</v>
      </c>
      <c r="G32" s="92" t="s">
        <v>703</v>
      </c>
      <c r="H32" s="91">
        <v>1</v>
      </c>
      <c r="I32" s="91">
        <v>2</v>
      </c>
      <c r="J32" s="91">
        <v>31</v>
      </c>
      <c r="K32" s="36"/>
      <c r="M32" s="91">
        <v>31</v>
      </c>
      <c r="N32" s="92" t="s">
        <v>6</v>
      </c>
      <c r="O32" s="91">
        <v>4</v>
      </c>
      <c r="P32" s="91">
        <v>6</v>
      </c>
      <c r="Q32" s="36"/>
      <c r="R32" s="36">
        <v>1074</v>
      </c>
    </row>
    <row r="33" spans="1:18" x14ac:dyDescent="0.25">
      <c r="A33" s="93">
        <v>32</v>
      </c>
      <c r="B33" s="101" t="s">
        <v>115</v>
      </c>
      <c r="C33" s="91">
        <v>0</v>
      </c>
      <c r="D33" s="91">
        <v>2</v>
      </c>
      <c r="F33" s="93">
        <v>32</v>
      </c>
      <c r="G33" s="92" t="s">
        <v>140</v>
      </c>
      <c r="H33" s="91">
        <v>1</v>
      </c>
      <c r="I33" s="91">
        <v>1</v>
      </c>
      <c r="J33" s="93">
        <v>32</v>
      </c>
      <c r="K33" s="36"/>
      <c r="M33" s="93">
        <v>32</v>
      </c>
      <c r="N33" s="94" t="s">
        <v>251</v>
      </c>
      <c r="O33" s="91">
        <v>5</v>
      </c>
      <c r="P33" s="91">
        <v>3</v>
      </c>
      <c r="Q33" s="36"/>
      <c r="R33" s="36"/>
    </row>
    <row r="34" spans="1:18" x14ac:dyDescent="0.25">
      <c r="A34" s="93">
        <v>33</v>
      </c>
      <c r="B34" s="92" t="s">
        <v>116</v>
      </c>
      <c r="C34" s="91">
        <v>1</v>
      </c>
      <c r="D34" s="91">
        <v>1</v>
      </c>
      <c r="F34" s="93">
        <v>33</v>
      </c>
      <c r="G34" s="92" t="s">
        <v>1342</v>
      </c>
      <c r="H34" s="91">
        <v>0</v>
      </c>
      <c r="I34" s="91">
        <v>1</v>
      </c>
      <c r="J34" s="93">
        <v>33</v>
      </c>
      <c r="K34" s="36"/>
      <c r="M34" s="93">
        <v>33</v>
      </c>
      <c r="N34" s="92" t="s">
        <v>313</v>
      </c>
      <c r="O34" s="91">
        <v>3</v>
      </c>
      <c r="P34" s="91">
        <v>5</v>
      </c>
      <c r="Q34" s="36"/>
      <c r="R34" s="36"/>
    </row>
    <row r="35" spans="1:18" x14ac:dyDescent="0.25">
      <c r="A35" s="91">
        <v>34</v>
      </c>
      <c r="B35" s="95" t="s">
        <v>507</v>
      </c>
      <c r="C35" s="128">
        <v>1</v>
      </c>
      <c r="D35" s="128">
        <v>2</v>
      </c>
      <c r="F35" s="91">
        <v>34</v>
      </c>
      <c r="G35" s="94" t="s">
        <v>1520</v>
      </c>
      <c r="H35" s="91">
        <v>0</v>
      </c>
      <c r="I35" s="91">
        <v>2</v>
      </c>
      <c r="J35" s="91">
        <v>34</v>
      </c>
      <c r="K35" s="36"/>
      <c r="M35" s="91">
        <v>34</v>
      </c>
      <c r="N35" s="92" t="s">
        <v>231</v>
      </c>
      <c r="O35" s="91">
        <v>4</v>
      </c>
      <c r="P35" s="91">
        <v>6</v>
      </c>
      <c r="Q35" s="36"/>
      <c r="R35" s="36"/>
    </row>
    <row r="36" spans="1:18" x14ac:dyDescent="0.25">
      <c r="A36" s="91">
        <v>35</v>
      </c>
      <c r="B36" s="94" t="s">
        <v>178</v>
      </c>
      <c r="C36" s="91">
        <v>2</v>
      </c>
      <c r="D36" s="91">
        <v>0</v>
      </c>
      <c r="F36" s="91">
        <v>35</v>
      </c>
      <c r="G36" s="98" t="s">
        <v>115</v>
      </c>
      <c r="H36" s="91">
        <v>0</v>
      </c>
      <c r="I36" s="91">
        <v>2</v>
      </c>
      <c r="J36" s="91">
        <v>35</v>
      </c>
      <c r="K36" s="36">
        <v>665</v>
      </c>
      <c r="M36" s="91">
        <v>35</v>
      </c>
      <c r="N36" s="94" t="s">
        <v>170</v>
      </c>
      <c r="O36" s="91">
        <v>1</v>
      </c>
      <c r="P36" s="91">
        <v>9</v>
      </c>
      <c r="Q36" s="36"/>
      <c r="R36" s="36"/>
    </row>
    <row r="37" spans="1:18" x14ac:dyDescent="0.25">
      <c r="A37" s="91">
        <v>36</v>
      </c>
      <c r="B37" s="94" t="s">
        <v>1552</v>
      </c>
      <c r="C37" s="91">
        <v>1</v>
      </c>
      <c r="D37" s="91">
        <v>1</v>
      </c>
      <c r="F37" s="91">
        <v>36</v>
      </c>
      <c r="G37" s="92" t="s">
        <v>494</v>
      </c>
      <c r="H37" s="91">
        <v>0</v>
      </c>
      <c r="I37" s="91">
        <v>3</v>
      </c>
      <c r="J37" s="91">
        <v>36</v>
      </c>
      <c r="K37" s="36"/>
      <c r="M37" s="91">
        <v>36</v>
      </c>
      <c r="N37" s="97" t="s">
        <v>317</v>
      </c>
      <c r="O37" s="91">
        <v>1</v>
      </c>
      <c r="P37" s="91">
        <v>6</v>
      </c>
      <c r="Q37" s="36"/>
      <c r="R37" s="36">
        <v>1345</v>
      </c>
    </row>
    <row r="38" spans="1:18" x14ac:dyDescent="0.25">
      <c r="A38" s="91">
        <v>37</v>
      </c>
      <c r="B38" s="100" t="s">
        <v>7</v>
      </c>
      <c r="C38" s="91">
        <v>0</v>
      </c>
      <c r="D38" s="91">
        <v>3</v>
      </c>
      <c r="F38" s="91">
        <v>37</v>
      </c>
      <c r="G38" s="92" t="s">
        <v>187</v>
      </c>
      <c r="H38" s="91">
        <v>0</v>
      </c>
      <c r="I38" s="91">
        <v>3</v>
      </c>
      <c r="J38" s="91">
        <v>37</v>
      </c>
      <c r="K38" s="36">
        <v>558</v>
      </c>
      <c r="M38" s="91">
        <v>37</v>
      </c>
      <c r="N38" s="92" t="s">
        <v>141</v>
      </c>
      <c r="O38" s="91">
        <v>0</v>
      </c>
      <c r="P38" s="91">
        <v>7</v>
      </c>
      <c r="Q38" s="36"/>
      <c r="R38" s="36"/>
    </row>
    <row r="39" spans="1:18" x14ac:dyDescent="0.25">
      <c r="A39" s="91">
        <v>38</v>
      </c>
      <c r="B39" s="94" t="s">
        <v>234</v>
      </c>
      <c r="C39" s="91">
        <v>4</v>
      </c>
      <c r="D39" s="91">
        <v>1</v>
      </c>
      <c r="F39" s="91">
        <v>38</v>
      </c>
      <c r="G39" s="100" t="s">
        <v>310</v>
      </c>
      <c r="H39" s="91">
        <v>0</v>
      </c>
      <c r="I39" s="91">
        <v>2</v>
      </c>
      <c r="J39" s="91">
        <v>38</v>
      </c>
      <c r="K39" s="36"/>
      <c r="M39" s="91">
        <v>38</v>
      </c>
      <c r="N39" s="94" t="s">
        <v>309</v>
      </c>
      <c r="O39" s="91">
        <v>0</v>
      </c>
      <c r="P39" s="91">
        <v>7</v>
      </c>
      <c r="Q39" s="36"/>
      <c r="R39" s="36"/>
    </row>
    <row r="40" spans="1:18" x14ac:dyDescent="0.25">
      <c r="A40" s="124">
        <v>39</v>
      </c>
      <c r="B40" s="92" t="s">
        <v>494</v>
      </c>
      <c r="C40" s="91">
        <v>0</v>
      </c>
      <c r="D40" s="91">
        <v>3</v>
      </c>
      <c r="F40" s="124">
        <v>39</v>
      </c>
      <c r="G40" s="92" t="s">
        <v>231</v>
      </c>
      <c r="H40" s="91">
        <v>0</v>
      </c>
      <c r="I40" s="91">
        <v>4</v>
      </c>
      <c r="J40" s="124">
        <v>39</v>
      </c>
      <c r="K40" s="124">
        <v>802</v>
      </c>
    </row>
    <row r="41" spans="1:18" x14ac:dyDescent="0.25">
      <c r="A41" s="124">
        <v>40</v>
      </c>
      <c r="B41" s="94" t="s">
        <v>9</v>
      </c>
      <c r="C41" s="91">
        <v>1</v>
      </c>
      <c r="D41" s="91">
        <v>2</v>
      </c>
      <c r="F41" s="124">
        <v>40</v>
      </c>
      <c r="G41" s="92" t="s">
        <v>147</v>
      </c>
      <c r="H41" s="91">
        <v>0</v>
      </c>
      <c r="I41" s="91">
        <v>3</v>
      </c>
      <c r="J41" s="124">
        <v>40</v>
      </c>
      <c r="K41" s="124">
        <v>772</v>
      </c>
    </row>
    <row r="42" spans="1:18" x14ac:dyDescent="0.25">
      <c r="A42" s="124">
        <v>41</v>
      </c>
      <c r="B42" s="94" t="s">
        <v>251</v>
      </c>
      <c r="C42" s="91">
        <v>0</v>
      </c>
      <c r="D42" s="91">
        <v>0</v>
      </c>
      <c r="E42" s="129"/>
      <c r="F42" s="124">
        <v>41</v>
      </c>
      <c r="G42" s="94" t="s">
        <v>7</v>
      </c>
      <c r="H42" s="91">
        <v>0</v>
      </c>
      <c r="I42" s="91">
        <v>3</v>
      </c>
      <c r="J42" s="124">
        <v>41</v>
      </c>
    </row>
    <row r="43" spans="1:18" x14ac:dyDescent="0.25">
      <c r="A43" s="124">
        <v>42</v>
      </c>
      <c r="B43" s="94" t="s">
        <v>238</v>
      </c>
      <c r="C43" s="91">
        <v>0</v>
      </c>
      <c r="D43" s="91">
        <v>0</v>
      </c>
      <c r="F43" s="124">
        <v>42</v>
      </c>
      <c r="G43" s="99" t="s">
        <v>238</v>
      </c>
      <c r="H43" s="91">
        <v>0</v>
      </c>
      <c r="I43" s="91">
        <v>0</v>
      </c>
      <c r="J43" s="124">
        <v>42</v>
      </c>
    </row>
    <row r="44" spans="1:18" x14ac:dyDescent="0.25">
      <c r="A44" s="124">
        <v>43</v>
      </c>
      <c r="B44" s="125" t="s">
        <v>140</v>
      </c>
      <c r="C44" s="91">
        <v>1</v>
      </c>
      <c r="D44" s="91">
        <v>1</v>
      </c>
      <c r="F44" s="124">
        <v>43</v>
      </c>
      <c r="G44" s="94" t="s">
        <v>1528</v>
      </c>
      <c r="H44" s="91">
        <v>0</v>
      </c>
      <c r="I44" s="91">
        <v>1</v>
      </c>
      <c r="J44" s="124">
        <v>43</v>
      </c>
    </row>
    <row r="45" spans="1:18" x14ac:dyDescent="0.25">
      <c r="A45" s="124">
        <v>44</v>
      </c>
      <c r="B45" s="92" t="s">
        <v>187</v>
      </c>
      <c r="C45" s="91">
        <v>0</v>
      </c>
      <c r="D45" s="91">
        <v>3</v>
      </c>
      <c r="F45" s="124">
        <v>44</v>
      </c>
      <c r="G45" s="94" t="s">
        <v>251</v>
      </c>
      <c r="H45" s="91">
        <v>0</v>
      </c>
      <c r="I45" s="91">
        <v>0</v>
      </c>
      <c r="J45" s="124">
        <v>44</v>
      </c>
    </row>
    <row r="46" spans="1:18" x14ac:dyDescent="0.25">
      <c r="A46" s="124">
        <v>45</v>
      </c>
      <c r="F46" s="124" t="s">
        <v>129</v>
      </c>
    </row>
    <row r="47" spans="1:18" x14ac:dyDescent="0.25">
      <c r="A47" s="124">
        <v>46</v>
      </c>
      <c r="E47" s="129"/>
      <c r="F47" s="124" t="s">
        <v>129</v>
      </c>
    </row>
    <row r="48" spans="1:18" x14ac:dyDescent="0.25">
      <c r="B48" t="s">
        <v>197</v>
      </c>
    </row>
    <row r="49" spans="2:2" x14ac:dyDescent="0.25">
      <c r="B49" t="s">
        <v>240</v>
      </c>
    </row>
    <row r="50" spans="2:2" x14ac:dyDescent="0.25">
      <c r="B50" t="s">
        <v>235</v>
      </c>
    </row>
    <row r="51" spans="2:2" x14ac:dyDescent="0.25">
      <c r="B51" s="9" t="s">
        <v>176</v>
      </c>
    </row>
    <row r="52" spans="2:2" x14ac:dyDescent="0.25">
      <c r="B52" t="s">
        <v>500</v>
      </c>
    </row>
    <row r="53" spans="2:2" x14ac:dyDescent="0.25">
      <c r="B53" t="s">
        <v>165</v>
      </c>
    </row>
    <row r="54" spans="2:2" x14ac:dyDescent="0.25">
      <c r="B54" t="s">
        <v>154</v>
      </c>
    </row>
    <row r="55" spans="2:2" x14ac:dyDescent="0.25">
      <c r="B55" t="s">
        <v>149</v>
      </c>
    </row>
    <row r="56" spans="2:2" x14ac:dyDescent="0.25">
      <c r="B56" t="s">
        <v>183</v>
      </c>
    </row>
    <row r="57" spans="2:2" x14ac:dyDescent="0.25">
      <c r="B57" t="s">
        <v>150</v>
      </c>
    </row>
    <row r="58" spans="2:2" x14ac:dyDescent="0.25">
      <c r="B58" t="s">
        <v>160</v>
      </c>
    </row>
    <row r="59" spans="2:2" x14ac:dyDescent="0.25">
      <c r="B59" t="s">
        <v>162</v>
      </c>
    </row>
    <row r="60" spans="2:2" x14ac:dyDescent="0.25">
      <c r="B60" t="s">
        <v>153</v>
      </c>
    </row>
    <row r="61" spans="2:2" x14ac:dyDescent="0.25">
      <c r="B61" t="s">
        <v>232</v>
      </c>
    </row>
    <row r="62" spans="2:2" x14ac:dyDescent="0.25">
      <c r="B62" t="s">
        <v>242</v>
      </c>
    </row>
    <row r="63" spans="2:2" x14ac:dyDescent="0.25">
      <c r="B63" t="s">
        <v>236</v>
      </c>
    </row>
    <row r="64" spans="2:2" x14ac:dyDescent="0.25">
      <c r="B64" t="s">
        <v>164</v>
      </c>
    </row>
    <row r="65" spans="2:2" x14ac:dyDescent="0.25">
      <c r="B65" t="s">
        <v>159</v>
      </c>
    </row>
    <row r="66" spans="2:2" x14ac:dyDescent="0.25">
      <c r="B66" t="s">
        <v>184</v>
      </c>
    </row>
    <row r="67" spans="2:2" x14ac:dyDescent="0.25">
      <c r="B67" t="s">
        <v>245</v>
      </c>
    </row>
    <row r="68" spans="2:2" x14ac:dyDescent="0.25">
      <c r="B68" t="s">
        <v>246</v>
      </c>
    </row>
    <row r="69" spans="2:2" x14ac:dyDescent="0.25">
      <c r="B69" t="s">
        <v>151</v>
      </c>
    </row>
    <row r="70" spans="2:2" x14ac:dyDescent="0.25">
      <c r="B70" t="s">
        <v>247</v>
      </c>
    </row>
    <row r="72" spans="2:2" x14ac:dyDescent="0.25">
      <c r="B72" t="s">
        <v>253</v>
      </c>
    </row>
    <row r="73" spans="2:2" x14ac:dyDescent="0.25">
      <c r="B73" t="s">
        <v>257</v>
      </c>
    </row>
    <row r="77" spans="2:2" x14ac:dyDescent="0.25">
      <c r="B77" t="s">
        <v>508</v>
      </c>
    </row>
    <row r="78" spans="2:2" x14ac:dyDescent="0.25">
      <c r="B78" t="s">
        <v>179</v>
      </c>
    </row>
    <row r="79" spans="2:2" x14ac:dyDescent="0.25">
      <c r="B79" s="9" t="s">
        <v>249</v>
      </c>
    </row>
    <row r="80" spans="2:2" x14ac:dyDescent="0.25">
      <c r="B80" t="s">
        <v>168</v>
      </c>
    </row>
    <row r="81" spans="2:3" x14ac:dyDescent="0.25">
      <c r="B81" t="s">
        <v>158</v>
      </c>
    </row>
    <row r="82" spans="2:3" x14ac:dyDescent="0.25">
      <c r="B82" s="10" t="s">
        <v>161</v>
      </c>
    </row>
    <row r="83" spans="2:3" x14ac:dyDescent="0.25">
      <c r="B83" s="2"/>
      <c r="C83" t="s">
        <v>166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52"/>
  <sheetViews>
    <sheetView tabSelected="1" topLeftCell="A123" workbookViewId="0">
      <selection activeCell="A141" sqref="A127:A141"/>
    </sheetView>
  </sheetViews>
  <sheetFormatPr defaultRowHeight="15" x14ac:dyDescent="0.25"/>
  <cols>
    <col min="2" max="2" width="37.7109375" customWidth="1"/>
    <col min="3" max="3" width="0.85546875" customWidth="1"/>
    <col min="4" max="4" width="4.5703125" customWidth="1"/>
    <col min="6" max="6" width="27.5703125" customWidth="1"/>
    <col min="7" max="7" width="3.140625" customWidth="1"/>
    <col min="8" max="8" width="2.140625" customWidth="1"/>
    <col min="10" max="10" width="35.7109375" customWidth="1"/>
    <col min="11" max="11" width="5" customWidth="1"/>
    <col min="12" max="12" width="2.5703125" customWidth="1"/>
    <col min="14" max="14" width="36.140625" customWidth="1"/>
    <col min="15" max="15" width="12.5703125" customWidth="1"/>
    <col min="16" max="16" width="38.42578125" customWidth="1"/>
    <col min="17" max="17" width="2.140625" customWidth="1"/>
    <col min="18" max="18" width="1.7109375" customWidth="1"/>
    <col min="19" max="19" width="2.42578125" customWidth="1"/>
    <col min="20" max="20" width="34" customWidth="1"/>
  </cols>
  <sheetData>
    <row r="1" spans="1:20" s="15" customFormat="1" ht="19.5" thickBot="1" x14ac:dyDescent="0.35">
      <c r="B1" s="113" t="s">
        <v>1270</v>
      </c>
      <c r="F1" s="15" t="s">
        <v>1339</v>
      </c>
      <c r="J1" s="15" t="s">
        <v>1364</v>
      </c>
      <c r="M1" s="114"/>
      <c r="N1" s="113" t="s">
        <v>1327</v>
      </c>
      <c r="P1" s="15" t="s">
        <v>1506</v>
      </c>
      <c r="Q1"/>
      <c r="R1"/>
      <c r="S1"/>
      <c r="T1"/>
    </row>
    <row r="2" spans="1:20" ht="15.75" thickBot="1" x14ac:dyDescent="0.3">
      <c r="A2" t="s">
        <v>1396</v>
      </c>
      <c r="B2" s="104" t="s">
        <v>1262</v>
      </c>
      <c r="D2" t="s">
        <v>1577</v>
      </c>
      <c r="P2" t="s">
        <v>1509</v>
      </c>
    </row>
    <row r="3" spans="1:20" ht="18.75" x14ac:dyDescent="0.3">
      <c r="A3" t="s">
        <v>1343</v>
      </c>
      <c r="B3" s="105" t="s">
        <v>1397</v>
      </c>
      <c r="D3" t="s">
        <v>1578</v>
      </c>
      <c r="E3" t="s">
        <v>1343</v>
      </c>
      <c r="I3" t="s">
        <v>1365</v>
      </c>
      <c r="J3" t="s">
        <v>1366</v>
      </c>
      <c r="M3" t="s">
        <v>1343</v>
      </c>
      <c r="N3" s="104" t="s">
        <v>1315</v>
      </c>
      <c r="P3" t="s">
        <v>1512</v>
      </c>
      <c r="Q3" s="116"/>
      <c r="R3" s="116"/>
      <c r="S3" s="116"/>
      <c r="T3" s="116"/>
    </row>
    <row r="4" spans="1:20" ht="18.75" x14ac:dyDescent="0.3">
      <c r="A4" t="s">
        <v>1345</v>
      </c>
      <c r="B4" s="105" t="s">
        <v>1398</v>
      </c>
      <c r="D4" t="s">
        <v>1579</v>
      </c>
      <c r="E4" t="s">
        <v>1345</v>
      </c>
      <c r="I4" t="s">
        <v>1368</v>
      </c>
      <c r="J4" t="s">
        <v>1367</v>
      </c>
      <c r="M4" t="s">
        <v>1345</v>
      </c>
      <c r="N4" s="105" t="s">
        <v>1323</v>
      </c>
      <c r="P4" t="s">
        <v>1510</v>
      </c>
      <c r="Q4" s="15"/>
      <c r="R4" s="15"/>
      <c r="S4" s="15"/>
      <c r="T4" s="15"/>
    </row>
    <row r="5" spans="1:20" ht="15.75" thickBot="1" x14ac:dyDescent="0.3">
      <c r="A5" t="s">
        <v>1347</v>
      </c>
      <c r="B5" s="106" t="s">
        <v>129</v>
      </c>
      <c r="E5" t="s">
        <v>1347</v>
      </c>
      <c r="F5" s="105" t="s">
        <v>1478</v>
      </c>
      <c r="I5" t="s">
        <v>1369</v>
      </c>
      <c r="J5" t="s">
        <v>1370</v>
      </c>
      <c r="M5" t="s">
        <v>1347</v>
      </c>
      <c r="N5" s="105" t="s">
        <v>1466</v>
      </c>
      <c r="P5" t="s">
        <v>1518</v>
      </c>
    </row>
    <row r="6" spans="1:20" ht="18.75" x14ac:dyDescent="0.3">
      <c r="A6" t="s">
        <v>1349</v>
      </c>
      <c r="B6" s="105" t="s">
        <v>1266</v>
      </c>
      <c r="D6" t="s">
        <v>1580</v>
      </c>
      <c r="E6" t="s">
        <v>1349</v>
      </c>
      <c r="F6" s="105" t="s">
        <v>1474</v>
      </c>
      <c r="G6" t="s">
        <v>1586</v>
      </c>
      <c r="I6" t="s">
        <v>1371</v>
      </c>
      <c r="J6" t="s">
        <v>1372</v>
      </c>
      <c r="M6" t="s">
        <v>1349</v>
      </c>
      <c r="N6" s="105" t="s">
        <v>1324</v>
      </c>
      <c r="P6" t="s">
        <v>1516</v>
      </c>
      <c r="Q6" s="15"/>
      <c r="R6" s="15"/>
      <c r="S6" s="15"/>
      <c r="T6" s="15"/>
    </row>
    <row r="7" spans="1:20" x14ac:dyDescent="0.25">
      <c r="A7" t="s">
        <v>1351</v>
      </c>
      <c r="B7" s="105" t="s">
        <v>1330</v>
      </c>
      <c r="E7" t="s">
        <v>1351</v>
      </c>
      <c r="F7" s="105" t="s">
        <v>1475</v>
      </c>
      <c r="I7" t="s">
        <v>1373</v>
      </c>
      <c r="J7" t="s">
        <v>1374</v>
      </c>
      <c r="M7" t="s">
        <v>1351</v>
      </c>
      <c r="N7" s="105" t="s">
        <v>1315</v>
      </c>
      <c r="P7" t="s">
        <v>1511</v>
      </c>
    </row>
    <row r="8" spans="1:20" ht="15.75" thickBot="1" x14ac:dyDescent="0.3">
      <c r="A8" t="s">
        <v>1353</v>
      </c>
      <c r="B8" s="106" t="s">
        <v>1332</v>
      </c>
      <c r="E8" t="s">
        <v>1353</v>
      </c>
      <c r="F8" t="s">
        <v>1333</v>
      </c>
      <c r="I8" t="s">
        <v>1353</v>
      </c>
      <c r="J8" t="s">
        <v>1375</v>
      </c>
      <c r="M8" t="s">
        <v>1353</v>
      </c>
      <c r="N8" s="105" t="s">
        <v>1325</v>
      </c>
      <c r="P8" t="s">
        <v>1522</v>
      </c>
    </row>
    <row r="9" spans="1:20" ht="15.75" thickBot="1" x14ac:dyDescent="0.3">
      <c r="A9" t="s">
        <v>1355</v>
      </c>
      <c r="B9" s="110" t="s">
        <v>1399</v>
      </c>
      <c r="E9" t="s">
        <v>1355</v>
      </c>
      <c r="I9" t="s">
        <v>1376</v>
      </c>
      <c r="J9" t="s">
        <v>1362</v>
      </c>
      <c r="M9" t="s">
        <v>1355</v>
      </c>
      <c r="N9" s="105" t="s">
        <v>1465</v>
      </c>
      <c r="P9" t="s">
        <v>617</v>
      </c>
    </row>
    <row r="10" spans="1:20" x14ac:dyDescent="0.25">
      <c r="A10" s="34">
        <v>44120</v>
      </c>
      <c r="B10" s="110"/>
      <c r="E10" s="34">
        <v>44120</v>
      </c>
      <c r="F10" s="104" t="s">
        <v>1476</v>
      </c>
      <c r="I10" t="s">
        <v>1357</v>
      </c>
      <c r="J10" t="s">
        <v>1363</v>
      </c>
      <c r="M10" s="34">
        <v>44120</v>
      </c>
      <c r="N10" s="105" t="s">
        <v>1326</v>
      </c>
      <c r="P10" s="123" t="s">
        <v>1514</v>
      </c>
    </row>
    <row r="11" spans="1:20" ht="15.75" thickBot="1" x14ac:dyDescent="0.3">
      <c r="A11" s="34">
        <v>44127</v>
      </c>
      <c r="B11" s="110" t="s">
        <v>1340</v>
      </c>
      <c r="E11" s="34">
        <v>44127</v>
      </c>
      <c r="F11" s="110" t="s">
        <v>1421</v>
      </c>
      <c r="I11" t="s">
        <v>1359</v>
      </c>
      <c r="J11" t="s">
        <v>1377</v>
      </c>
      <c r="M11" s="34">
        <v>44127</v>
      </c>
      <c r="N11" s="106" t="s">
        <v>1325</v>
      </c>
      <c r="P11" t="s">
        <v>1513</v>
      </c>
    </row>
    <row r="12" spans="1:20" ht="15.75" thickBot="1" x14ac:dyDescent="0.3">
      <c r="A12" s="34">
        <v>44134</v>
      </c>
      <c r="B12" s="110" t="s">
        <v>1400</v>
      </c>
      <c r="E12" s="34">
        <v>44134</v>
      </c>
      <c r="F12" s="106" t="s">
        <v>1477</v>
      </c>
      <c r="I12" t="s">
        <v>1378</v>
      </c>
      <c r="J12" t="s">
        <v>1379</v>
      </c>
      <c r="M12" s="34">
        <v>44134</v>
      </c>
      <c r="P12" t="s">
        <v>1515</v>
      </c>
    </row>
    <row r="13" spans="1:20" x14ac:dyDescent="0.25">
      <c r="M13" s="107" t="s">
        <v>1334</v>
      </c>
      <c r="P13" t="s">
        <v>542</v>
      </c>
    </row>
    <row r="14" spans="1:20" s="15" customFormat="1" ht="18.75" x14ac:dyDescent="0.3">
      <c r="A14" s="117"/>
      <c r="B14" s="113" t="s">
        <v>1331</v>
      </c>
      <c r="F14" s="118" t="s">
        <v>1340</v>
      </c>
      <c r="J14" s="15" t="s">
        <v>1383</v>
      </c>
      <c r="N14" s="15" t="s">
        <v>1407</v>
      </c>
      <c r="P14" t="s">
        <v>1505</v>
      </c>
      <c r="Q14"/>
      <c r="R14"/>
      <c r="S14"/>
      <c r="T14"/>
    </row>
    <row r="15" spans="1:20" x14ac:dyDescent="0.25">
      <c r="A15" t="s">
        <v>1343</v>
      </c>
      <c r="D15" t="s">
        <v>129</v>
      </c>
      <c r="E15" t="s">
        <v>1343</v>
      </c>
      <c r="I15" t="s">
        <v>1343</v>
      </c>
      <c r="J15" t="s">
        <v>1384</v>
      </c>
      <c r="K15" t="s">
        <v>1560</v>
      </c>
      <c r="M15" t="s">
        <v>1365</v>
      </c>
      <c r="P15" t="s">
        <v>1519</v>
      </c>
    </row>
    <row r="16" spans="1:20" ht="15.75" thickBot="1" x14ac:dyDescent="0.3">
      <c r="A16" t="s">
        <v>1345</v>
      </c>
      <c r="B16" s="105" t="s">
        <v>1402</v>
      </c>
      <c r="D16" t="s">
        <v>1598</v>
      </c>
      <c r="E16" t="s">
        <v>1368</v>
      </c>
      <c r="I16" t="s">
        <v>1368</v>
      </c>
      <c r="J16" t="s">
        <v>1308</v>
      </c>
      <c r="K16" t="s">
        <v>1561</v>
      </c>
      <c r="M16" t="s">
        <v>1368</v>
      </c>
      <c r="P16" t="s">
        <v>1508</v>
      </c>
    </row>
    <row r="17" spans="1:20" x14ac:dyDescent="0.25">
      <c r="A17" t="s">
        <v>1347</v>
      </c>
      <c r="B17" s="104" t="s">
        <v>1269</v>
      </c>
      <c r="D17" t="s">
        <v>1595</v>
      </c>
      <c r="E17" t="s">
        <v>1347</v>
      </c>
      <c r="I17" t="s">
        <v>1369</v>
      </c>
      <c r="J17" t="s">
        <v>1385</v>
      </c>
      <c r="K17" t="s">
        <v>1562</v>
      </c>
      <c r="M17" t="s">
        <v>1369</v>
      </c>
      <c r="P17" t="s">
        <v>1507</v>
      </c>
    </row>
    <row r="18" spans="1:20" ht="19.5" thickBot="1" x14ac:dyDescent="0.35">
      <c r="A18" t="s">
        <v>1349</v>
      </c>
      <c r="B18" s="105" t="s">
        <v>1271</v>
      </c>
      <c r="D18" t="s">
        <v>1581</v>
      </c>
      <c r="E18" t="s">
        <v>1371</v>
      </c>
      <c r="F18" t="s">
        <v>1416</v>
      </c>
      <c r="I18" t="s">
        <v>1371</v>
      </c>
      <c r="J18" t="s">
        <v>1386</v>
      </c>
      <c r="K18" t="s">
        <v>1563</v>
      </c>
      <c r="M18" t="s">
        <v>1349</v>
      </c>
      <c r="N18" t="s">
        <v>220</v>
      </c>
      <c r="O18" s="102"/>
      <c r="Q18" s="15"/>
      <c r="R18" s="15"/>
      <c r="S18" s="15"/>
      <c r="T18" s="15"/>
    </row>
    <row r="19" spans="1:20" x14ac:dyDescent="0.25">
      <c r="A19" t="s">
        <v>1351</v>
      </c>
      <c r="B19" s="105" t="s">
        <v>1329</v>
      </c>
      <c r="D19" t="s">
        <v>129</v>
      </c>
      <c r="E19" t="s">
        <v>1351</v>
      </c>
      <c r="I19" t="s">
        <v>1373</v>
      </c>
      <c r="J19" t="s">
        <v>1387</v>
      </c>
      <c r="M19" t="s">
        <v>1373</v>
      </c>
    </row>
    <row r="20" spans="1:20" x14ac:dyDescent="0.25">
      <c r="A20" t="s">
        <v>1353</v>
      </c>
      <c r="B20" s="105" t="s">
        <v>1467</v>
      </c>
      <c r="E20" t="s">
        <v>1353</v>
      </c>
      <c r="F20" t="s">
        <v>1426</v>
      </c>
      <c r="I20" t="s">
        <v>1353</v>
      </c>
      <c r="J20" t="s">
        <v>1388</v>
      </c>
      <c r="M20" t="s">
        <v>1353</v>
      </c>
      <c r="N20" t="s">
        <v>1414</v>
      </c>
    </row>
    <row r="21" spans="1:20" x14ac:dyDescent="0.25">
      <c r="A21" t="s">
        <v>1355</v>
      </c>
      <c r="E21" t="s">
        <v>1355</v>
      </c>
      <c r="I21" t="s">
        <v>1376</v>
      </c>
      <c r="J21" t="s">
        <v>1389</v>
      </c>
      <c r="M21" t="s">
        <v>1355</v>
      </c>
      <c r="N21" t="s">
        <v>1410</v>
      </c>
    </row>
    <row r="22" spans="1:20" x14ac:dyDescent="0.25">
      <c r="A22" s="34">
        <v>44120</v>
      </c>
      <c r="B22" s="105" t="s">
        <v>1468</v>
      </c>
      <c r="E22" s="34">
        <v>44120</v>
      </c>
      <c r="F22" t="s">
        <v>228</v>
      </c>
      <c r="I22" t="s">
        <v>1390</v>
      </c>
      <c r="J22" t="s">
        <v>1391</v>
      </c>
      <c r="M22" t="s">
        <v>1390</v>
      </c>
      <c r="N22" t="s">
        <v>1411</v>
      </c>
    </row>
    <row r="23" spans="1:20" x14ac:dyDescent="0.25">
      <c r="A23" s="34">
        <v>44127</v>
      </c>
      <c r="B23" s="105" t="s">
        <v>1267</v>
      </c>
      <c r="E23" s="34">
        <v>44127</v>
      </c>
      <c r="F23" t="s">
        <v>1401</v>
      </c>
      <c r="I23" t="s">
        <v>1359</v>
      </c>
      <c r="J23" t="s">
        <v>1392</v>
      </c>
      <c r="M23" t="s">
        <v>1359</v>
      </c>
    </row>
    <row r="24" spans="1:20" ht="15.75" thickBot="1" x14ac:dyDescent="0.3">
      <c r="A24" s="34">
        <v>44134</v>
      </c>
      <c r="B24" s="106" t="s">
        <v>1330</v>
      </c>
      <c r="E24" s="34">
        <v>44134</v>
      </c>
      <c r="F24" t="s">
        <v>1427</v>
      </c>
      <c r="I24" t="s">
        <v>1378</v>
      </c>
      <c r="M24" t="s">
        <v>1413</v>
      </c>
      <c r="N24" t="s">
        <v>1412</v>
      </c>
    </row>
    <row r="25" spans="1:20" ht="15.75" thickBot="1" x14ac:dyDescent="0.3">
      <c r="M25" s="108" t="s">
        <v>1263</v>
      </c>
    </row>
    <row r="26" spans="1:20" ht="18.75" x14ac:dyDescent="0.3">
      <c r="A26" s="15"/>
      <c r="B26" s="118" t="s">
        <v>1405</v>
      </c>
      <c r="C26" s="15"/>
      <c r="D26" s="15"/>
      <c r="E26" s="15"/>
      <c r="F26" s="15" t="s">
        <v>1404</v>
      </c>
      <c r="J26" s="15" t="s">
        <v>1393</v>
      </c>
      <c r="M26" s="119" t="s">
        <v>1268</v>
      </c>
      <c r="N26" s="15" t="s">
        <v>1338</v>
      </c>
    </row>
    <row r="27" spans="1:20" s="15" customFormat="1" ht="18.75" x14ac:dyDescent="0.3">
      <c r="I27" s="130">
        <v>44064</v>
      </c>
      <c r="J27" s="123" t="s">
        <v>1308</v>
      </c>
      <c r="P27"/>
      <c r="Q27"/>
      <c r="R27"/>
      <c r="S27"/>
      <c r="T27"/>
    </row>
    <row r="28" spans="1:20" ht="18.75" x14ac:dyDescent="0.3">
      <c r="A28" t="s">
        <v>1365</v>
      </c>
      <c r="E28" t="s">
        <v>1343</v>
      </c>
      <c r="I28" t="s">
        <v>1365</v>
      </c>
      <c r="J28" t="s">
        <v>1395</v>
      </c>
      <c r="K28" t="s">
        <v>1588</v>
      </c>
      <c r="M28" t="s">
        <v>1365</v>
      </c>
      <c r="N28" s="105" t="s">
        <v>1335</v>
      </c>
      <c r="P28" s="15"/>
    </row>
    <row r="29" spans="1:20" x14ac:dyDescent="0.25">
      <c r="A29" t="s">
        <v>1345</v>
      </c>
      <c r="E29" t="s">
        <v>1345</v>
      </c>
      <c r="I29" t="s">
        <v>1368</v>
      </c>
      <c r="M29" t="s">
        <v>1368</v>
      </c>
      <c r="N29" s="105" t="s">
        <v>1336</v>
      </c>
    </row>
    <row r="30" spans="1:20" x14ac:dyDescent="0.25">
      <c r="A30" t="s">
        <v>1369</v>
      </c>
      <c r="B30" t="s">
        <v>1416</v>
      </c>
      <c r="D30" t="s">
        <v>1596</v>
      </c>
      <c r="E30" t="s">
        <v>1347</v>
      </c>
      <c r="I30" t="s">
        <v>1369</v>
      </c>
      <c r="M30" t="s">
        <v>1369</v>
      </c>
      <c r="N30" s="105" t="s">
        <v>1380</v>
      </c>
    </row>
    <row r="31" spans="1:20" x14ac:dyDescent="0.25">
      <c r="A31" t="s">
        <v>1371</v>
      </c>
      <c r="B31" t="s">
        <v>1436</v>
      </c>
      <c r="E31" t="s">
        <v>1349</v>
      </c>
      <c r="F31" t="s">
        <v>1339</v>
      </c>
      <c r="G31" t="s">
        <v>1587</v>
      </c>
      <c r="I31" t="s">
        <v>1371</v>
      </c>
      <c r="J31" t="s">
        <v>1594</v>
      </c>
      <c r="K31" t="s">
        <v>1593</v>
      </c>
      <c r="M31" t="s">
        <v>1371</v>
      </c>
      <c r="N31" s="105" t="s">
        <v>1381</v>
      </c>
    </row>
    <row r="32" spans="1:20" x14ac:dyDescent="0.25">
      <c r="A32" t="s">
        <v>1373</v>
      </c>
      <c r="B32" t="s">
        <v>1417</v>
      </c>
      <c r="E32" t="s">
        <v>1351</v>
      </c>
      <c r="F32" t="s">
        <v>1435</v>
      </c>
      <c r="I32" t="s">
        <v>1373</v>
      </c>
      <c r="M32" t="s">
        <v>1373</v>
      </c>
      <c r="N32" s="105" t="s">
        <v>1337</v>
      </c>
    </row>
    <row r="33" spans="1:20" ht="18.75" x14ac:dyDescent="0.3">
      <c r="A33" t="s">
        <v>1353</v>
      </c>
      <c r="B33" t="s">
        <v>1404</v>
      </c>
      <c r="E33" t="s">
        <v>1353</v>
      </c>
      <c r="F33" t="s">
        <v>1405</v>
      </c>
      <c r="I33" t="s">
        <v>1353</v>
      </c>
      <c r="M33" t="s">
        <v>1353</v>
      </c>
      <c r="N33" s="105" t="s">
        <v>1382</v>
      </c>
      <c r="Q33" s="15"/>
      <c r="R33" s="15"/>
      <c r="S33" s="15"/>
      <c r="T33" s="15"/>
    </row>
    <row r="34" spans="1:20" x14ac:dyDescent="0.25">
      <c r="A34" t="s">
        <v>1376</v>
      </c>
      <c r="B34" t="s">
        <v>1427</v>
      </c>
      <c r="E34" t="s">
        <v>1355</v>
      </c>
      <c r="I34" t="s">
        <v>1376</v>
      </c>
      <c r="M34" t="s">
        <v>1376</v>
      </c>
      <c r="N34" s="105" t="s">
        <v>1492</v>
      </c>
    </row>
    <row r="35" spans="1:20" ht="15.75" thickBot="1" x14ac:dyDescent="0.3">
      <c r="A35" s="34">
        <v>44120</v>
      </c>
      <c r="B35" t="s">
        <v>1339</v>
      </c>
      <c r="E35" s="34">
        <v>44120</v>
      </c>
      <c r="F35" t="s">
        <v>1418</v>
      </c>
      <c r="I35" t="s">
        <v>1390</v>
      </c>
      <c r="M35" t="s">
        <v>1357</v>
      </c>
      <c r="N35" s="106" t="s">
        <v>1485</v>
      </c>
    </row>
    <row r="36" spans="1:20" x14ac:dyDescent="0.25">
      <c r="A36" s="34">
        <v>44127</v>
      </c>
      <c r="B36" t="s">
        <v>1333</v>
      </c>
      <c r="E36" s="34">
        <v>44127</v>
      </c>
      <c r="F36" t="s">
        <v>1422</v>
      </c>
      <c r="I36" t="s">
        <v>1359</v>
      </c>
      <c r="J36" t="s">
        <v>1394</v>
      </c>
      <c r="M36" t="s">
        <v>1359</v>
      </c>
    </row>
    <row r="37" spans="1:20" ht="15.75" thickBot="1" x14ac:dyDescent="0.3">
      <c r="A37" s="34">
        <v>44134</v>
      </c>
      <c r="B37" t="s">
        <v>1419</v>
      </c>
      <c r="E37" s="34">
        <v>44134</v>
      </c>
      <c r="F37" t="s">
        <v>1421</v>
      </c>
      <c r="I37" t="s">
        <v>1378</v>
      </c>
      <c r="M37" t="s">
        <v>1378</v>
      </c>
    </row>
    <row r="38" spans="1:20" x14ac:dyDescent="0.25">
      <c r="M38" s="108" t="s">
        <v>1268</v>
      </c>
    </row>
    <row r="39" spans="1:20" ht="15.75" thickBot="1" x14ac:dyDescent="0.3">
      <c r="A39" s="34"/>
      <c r="M39" s="10"/>
      <c r="N39" s="103"/>
    </row>
    <row r="40" spans="1:20" s="116" customFormat="1" ht="19.5" thickBot="1" x14ac:dyDescent="0.35">
      <c r="A40" s="122" t="s">
        <v>1328</v>
      </c>
      <c r="B40" s="115" t="s">
        <v>1333</v>
      </c>
      <c r="E40" s="120" t="s">
        <v>129</v>
      </c>
      <c r="F40" s="115" t="s">
        <v>1261</v>
      </c>
      <c r="I40" s="121"/>
      <c r="J40" s="115" t="s">
        <v>1310</v>
      </c>
      <c r="N40" s="116" t="s">
        <v>1363</v>
      </c>
      <c r="P40"/>
      <c r="Q40"/>
      <c r="R40"/>
      <c r="S40"/>
      <c r="T40"/>
    </row>
    <row r="41" spans="1:20" x14ac:dyDescent="0.25">
      <c r="A41" t="s">
        <v>1365</v>
      </c>
      <c r="B41" s="104" t="s">
        <v>129</v>
      </c>
      <c r="E41" t="s">
        <v>1365</v>
      </c>
      <c r="F41" s="104" t="s">
        <v>129</v>
      </c>
      <c r="I41" t="s">
        <v>1365</v>
      </c>
      <c r="J41" s="104" t="s">
        <v>1487</v>
      </c>
      <c r="K41" t="s">
        <v>1589</v>
      </c>
      <c r="M41" t="s">
        <v>1343</v>
      </c>
      <c r="N41" t="s">
        <v>1344</v>
      </c>
    </row>
    <row r="42" spans="1:20" x14ac:dyDescent="0.25">
      <c r="A42" t="s">
        <v>1368</v>
      </c>
      <c r="B42" s="105" t="s">
        <v>129</v>
      </c>
      <c r="E42" t="s">
        <v>1345</v>
      </c>
      <c r="F42" s="105" t="s">
        <v>1401</v>
      </c>
      <c r="I42" t="s">
        <v>1345</v>
      </c>
      <c r="J42" s="105" t="s">
        <v>1488</v>
      </c>
      <c r="K42" t="s">
        <v>1589</v>
      </c>
      <c r="M42" t="s">
        <v>1345</v>
      </c>
      <c r="N42" t="s">
        <v>1346</v>
      </c>
    </row>
    <row r="43" spans="1:20" ht="18.75" x14ac:dyDescent="0.3">
      <c r="A43" t="s">
        <v>1369</v>
      </c>
      <c r="B43" s="105" t="s">
        <v>1429</v>
      </c>
      <c r="D43" t="s">
        <v>1582</v>
      </c>
      <c r="E43" t="s">
        <v>1347</v>
      </c>
      <c r="F43" s="105" t="s">
        <v>1479</v>
      </c>
      <c r="I43" t="s">
        <v>1369</v>
      </c>
      <c r="J43" s="105" t="s">
        <v>129</v>
      </c>
      <c r="M43" t="s">
        <v>1347</v>
      </c>
      <c r="N43" t="s">
        <v>1348</v>
      </c>
      <c r="P43" s="15"/>
    </row>
    <row r="44" spans="1:20" x14ac:dyDescent="0.25">
      <c r="A44" t="s">
        <v>1371</v>
      </c>
      <c r="B44" s="105" t="s">
        <v>1427</v>
      </c>
      <c r="E44" t="s">
        <v>1349</v>
      </c>
      <c r="F44" s="105" t="s">
        <v>1499</v>
      </c>
      <c r="I44" t="s">
        <v>1371</v>
      </c>
      <c r="J44" s="105" t="s">
        <v>1590</v>
      </c>
      <c r="K44" t="s">
        <v>1591</v>
      </c>
      <c r="M44" t="s">
        <v>1349</v>
      </c>
      <c r="N44" t="s">
        <v>1350</v>
      </c>
    </row>
    <row r="45" spans="1:20" x14ac:dyDescent="0.25">
      <c r="A45" t="s">
        <v>1373</v>
      </c>
      <c r="B45" s="105" t="s">
        <v>1430</v>
      </c>
      <c r="E45" t="s">
        <v>1351</v>
      </c>
      <c r="F45" s="110" t="s">
        <v>1424</v>
      </c>
      <c r="I45" t="s">
        <v>1373</v>
      </c>
      <c r="J45" s="105" t="s">
        <v>1309</v>
      </c>
      <c r="M45" t="s">
        <v>1351</v>
      </c>
      <c r="N45" t="s">
        <v>1352</v>
      </c>
    </row>
    <row r="46" spans="1:20" ht="18.75" x14ac:dyDescent="0.3">
      <c r="A46" t="s">
        <v>1353</v>
      </c>
      <c r="B46" s="105" t="s">
        <v>1431</v>
      </c>
      <c r="E46" t="s">
        <v>1353</v>
      </c>
      <c r="F46" s="110" t="s">
        <v>1340</v>
      </c>
      <c r="I46" t="s">
        <v>1353</v>
      </c>
      <c r="M46" t="s">
        <v>1353</v>
      </c>
      <c r="N46" t="s">
        <v>1354</v>
      </c>
      <c r="P46" s="15"/>
    </row>
    <row r="47" spans="1:20" ht="15.75" thickBot="1" x14ac:dyDescent="0.3">
      <c r="A47" t="s">
        <v>1376</v>
      </c>
      <c r="B47" s="105" t="s">
        <v>1432</v>
      </c>
      <c r="E47" t="s">
        <v>1355</v>
      </c>
      <c r="F47" s="106" t="s">
        <v>1480</v>
      </c>
      <c r="I47" t="s">
        <v>1376</v>
      </c>
      <c r="J47" s="105" t="s">
        <v>1489</v>
      </c>
      <c r="M47" t="s">
        <v>1355</v>
      </c>
      <c r="N47" t="s">
        <v>1356</v>
      </c>
    </row>
    <row r="48" spans="1:20" ht="19.5" thickBot="1" x14ac:dyDescent="0.35">
      <c r="A48" t="s">
        <v>1357</v>
      </c>
      <c r="B48" s="106" t="s">
        <v>1433</v>
      </c>
      <c r="E48" s="34">
        <v>44120</v>
      </c>
      <c r="F48" s="110" t="s">
        <v>1425</v>
      </c>
      <c r="I48" s="34">
        <v>44120</v>
      </c>
      <c r="J48" s="105" t="s">
        <v>1490</v>
      </c>
      <c r="M48" t="s">
        <v>1357</v>
      </c>
      <c r="N48" t="s">
        <v>1358</v>
      </c>
      <c r="Q48" s="15"/>
      <c r="R48" s="15"/>
      <c r="S48" s="15"/>
      <c r="T48" s="15"/>
    </row>
    <row r="49" spans="1:20" ht="19.5" thickBot="1" x14ac:dyDescent="0.35">
      <c r="A49" t="s">
        <v>1359</v>
      </c>
      <c r="B49" s="110" t="s">
        <v>1434</v>
      </c>
      <c r="E49" s="34">
        <v>44127</v>
      </c>
      <c r="F49" s="106" t="s">
        <v>1481</v>
      </c>
      <c r="I49" s="34">
        <v>44127</v>
      </c>
      <c r="J49" s="105" t="s">
        <v>1491</v>
      </c>
      <c r="M49" t="s">
        <v>1359</v>
      </c>
      <c r="N49" t="s">
        <v>1360</v>
      </c>
      <c r="P49" s="15"/>
    </row>
    <row r="50" spans="1:20" ht="15.75" thickBot="1" x14ac:dyDescent="0.3">
      <c r="A50" t="s">
        <v>1378</v>
      </c>
      <c r="B50" s="110" t="s">
        <v>1422</v>
      </c>
      <c r="E50" s="34">
        <v>44134</v>
      </c>
      <c r="F50" s="105" t="s">
        <v>1397</v>
      </c>
      <c r="I50" s="34">
        <v>44134</v>
      </c>
      <c r="J50" s="106" t="s">
        <v>469</v>
      </c>
      <c r="M50" t="s">
        <v>1361</v>
      </c>
      <c r="N50" t="s">
        <v>1362</v>
      </c>
    </row>
    <row r="51" spans="1:20" ht="18.75" x14ac:dyDescent="0.3">
      <c r="A51" s="34"/>
      <c r="P51" s="116"/>
      <c r="Q51" s="15"/>
      <c r="R51" s="15"/>
      <c r="S51" s="15"/>
      <c r="T51" s="15"/>
    </row>
    <row r="52" spans="1:20" s="15" customFormat="1" ht="19.5" thickBot="1" x14ac:dyDescent="0.35">
      <c r="B52" s="113" t="s">
        <v>1285</v>
      </c>
      <c r="F52" s="15" t="s">
        <v>1275</v>
      </c>
      <c r="I52" s="114"/>
      <c r="J52" s="113" t="s">
        <v>1313</v>
      </c>
      <c r="N52" s="15" t="s">
        <v>1454</v>
      </c>
      <c r="P52"/>
      <c r="Q52"/>
      <c r="R52"/>
      <c r="S52"/>
      <c r="T52"/>
    </row>
    <row r="53" spans="1:20" ht="15.75" thickBot="1" x14ac:dyDescent="0.3">
      <c r="A53" t="s">
        <v>1396</v>
      </c>
      <c r="B53" s="104" t="s">
        <v>1276</v>
      </c>
      <c r="E53" t="s">
        <v>1396</v>
      </c>
      <c r="F53" s="104" t="s">
        <v>1483</v>
      </c>
      <c r="G53" t="s">
        <v>1583</v>
      </c>
      <c r="I53" s="10"/>
      <c r="J53" s="103"/>
    </row>
    <row r="54" spans="1:20" ht="19.5" thickBot="1" x14ac:dyDescent="0.35">
      <c r="A54" t="s">
        <v>1343</v>
      </c>
      <c r="B54" s="105" t="s">
        <v>1277</v>
      </c>
      <c r="D54" t="s">
        <v>1569</v>
      </c>
      <c r="E54" t="s">
        <v>1343</v>
      </c>
      <c r="F54" s="105" t="s">
        <v>1482</v>
      </c>
      <c r="G54" t="s">
        <v>1584</v>
      </c>
      <c r="I54" t="s">
        <v>1343</v>
      </c>
      <c r="J54" s="104" t="s">
        <v>1493</v>
      </c>
      <c r="K54" t="s">
        <v>1571</v>
      </c>
      <c r="M54" t="s">
        <v>1365</v>
      </c>
      <c r="P54" s="15"/>
      <c r="Q54" s="15"/>
      <c r="R54" s="15"/>
      <c r="S54" s="15"/>
      <c r="T54" s="15"/>
    </row>
    <row r="55" spans="1:20" x14ac:dyDescent="0.25">
      <c r="A55" t="s">
        <v>1345</v>
      </c>
      <c r="B55" s="105" t="s">
        <v>1278</v>
      </c>
      <c r="E55" t="s">
        <v>1345</v>
      </c>
      <c r="F55" s="104" t="s">
        <v>1498</v>
      </c>
      <c r="G55" t="s">
        <v>1599</v>
      </c>
      <c r="I55" t="s">
        <v>1345</v>
      </c>
      <c r="J55" s="105" t="s">
        <v>1311</v>
      </c>
      <c r="M55" t="s">
        <v>1368</v>
      </c>
      <c r="N55" t="s">
        <v>1453</v>
      </c>
    </row>
    <row r="56" spans="1:20" ht="18.75" x14ac:dyDescent="0.3">
      <c r="A56" t="s">
        <v>1347</v>
      </c>
      <c r="B56" s="105" t="s">
        <v>1279</v>
      </c>
      <c r="E56" t="s">
        <v>1347</v>
      </c>
      <c r="F56" s="105" t="s">
        <v>1517</v>
      </c>
      <c r="G56" t="s">
        <v>1559</v>
      </c>
      <c r="I56" t="s">
        <v>1347</v>
      </c>
      <c r="J56" s="105" t="s">
        <v>1494</v>
      </c>
      <c r="K56" t="s">
        <v>1570</v>
      </c>
      <c r="M56" t="s">
        <v>1369</v>
      </c>
      <c r="N56" t="s">
        <v>1455</v>
      </c>
      <c r="Q56" s="116"/>
      <c r="R56" s="116"/>
      <c r="S56" s="116"/>
      <c r="T56" s="116"/>
    </row>
    <row r="57" spans="1:20" ht="18.75" x14ac:dyDescent="0.3">
      <c r="A57" t="s">
        <v>1349</v>
      </c>
      <c r="B57" s="105" t="s">
        <v>1280</v>
      </c>
      <c r="E57" t="s">
        <v>1349</v>
      </c>
      <c r="F57" s="105" t="s">
        <v>1478</v>
      </c>
      <c r="G57" t="s">
        <v>1585</v>
      </c>
      <c r="I57" t="s">
        <v>1349</v>
      </c>
      <c r="J57" s="105" t="s">
        <v>1312</v>
      </c>
      <c r="M57" t="s">
        <v>1371</v>
      </c>
      <c r="N57" t="s">
        <v>1456</v>
      </c>
      <c r="P57" s="15"/>
    </row>
    <row r="58" spans="1:20" ht="18.75" x14ac:dyDescent="0.3">
      <c r="A58" t="s">
        <v>1351</v>
      </c>
      <c r="B58" s="105" t="s">
        <v>1281</v>
      </c>
      <c r="E58" t="s">
        <v>1351</v>
      </c>
      <c r="F58" s="105" t="s">
        <v>1445</v>
      </c>
      <c r="I58" t="s">
        <v>1351</v>
      </c>
      <c r="J58" s="105" t="s">
        <v>1312</v>
      </c>
      <c r="M58" t="s">
        <v>1373</v>
      </c>
      <c r="N58" t="s">
        <v>1380</v>
      </c>
      <c r="P58" s="15"/>
    </row>
    <row r="59" spans="1:20" ht="18.75" x14ac:dyDescent="0.3">
      <c r="A59" t="s">
        <v>1353</v>
      </c>
      <c r="B59" s="105" t="s">
        <v>1282</v>
      </c>
      <c r="E59" t="s">
        <v>1353</v>
      </c>
      <c r="F59" s="105" t="s">
        <v>1440</v>
      </c>
      <c r="I59" t="s">
        <v>1353</v>
      </c>
      <c r="J59" s="105" t="s">
        <v>1495</v>
      </c>
      <c r="M59" t="s">
        <v>1353</v>
      </c>
      <c r="N59" t="s">
        <v>1338</v>
      </c>
      <c r="Q59" s="15"/>
      <c r="R59" s="15"/>
      <c r="S59" s="15"/>
      <c r="T59" s="15"/>
    </row>
    <row r="60" spans="1:20" ht="15.75" thickBot="1" x14ac:dyDescent="0.3">
      <c r="A60" t="s">
        <v>1355</v>
      </c>
      <c r="B60" s="105" t="s">
        <v>1283</v>
      </c>
      <c r="E60" t="s">
        <v>1355</v>
      </c>
      <c r="F60" s="105" t="s">
        <v>1428</v>
      </c>
      <c r="I60" t="s">
        <v>1355</v>
      </c>
      <c r="J60" s="105" t="s">
        <v>1496</v>
      </c>
      <c r="M60" t="s">
        <v>1376</v>
      </c>
      <c r="N60" t="s">
        <v>687</v>
      </c>
    </row>
    <row r="61" spans="1:20" ht="19.5" thickBot="1" x14ac:dyDescent="0.35">
      <c r="A61" s="108" t="s">
        <v>1273</v>
      </c>
      <c r="B61" s="105" t="s">
        <v>1264</v>
      </c>
      <c r="E61" s="34">
        <v>44120</v>
      </c>
      <c r="F61" s="105" t="s">
        <v>1484</v>
      </c>
      <c r="I61" s="34">
        <v>44120</v>
      </c>
      <c r="J61" s="105" t="s">
        <v>1497</v>
      </c>
      <c r="M61" s="34">
        <v>44120</v>
      </c>
      <c r="N61" t="s">
        <v>26</v>
      </c>
      <c r="P61" s="15"/>
    </row>
    <row r="62" spans="1:20" ht="19.5" thickBot="1" x14ac:dyDescent="0.35">
      <c r="A62" s="108" t="s">
        <v>1265</v>
      </c>
      <c r="B62" s="105" t="s">
        <v>1284</v>
      </c>
      <c r="E62" s="34">
        <v>44127</v>
      </c>
      <c r="F62" s="106" t="s">
        <v>1441</v>
      </c>
      <c r="I62" s="34">
        <v>44127</v>
      </c>
      <c r="J62" s="105" t="s">
        <v>1487</v>
      </c>
      <c r="M62" s="34">
        <v>44127</v>
      </c>
      <c r="Q62" s="15"/>
      <c r="R62" s="15"/>
      <c r="S62" s="15"/>
      <c r="T62" s="15"/>
    </row>
    <row r="63" spans="1:20" ht="19.5" thickBot="1" x14ac:dyDescent="0.35">
      <c r="A63" s="109" t="s">
        <v>1274</v>
      </c>
      <c r="B63" s="106" t="s">
        <v>1469</v>
      </c>
      <c r="E63" s="34">
        <v>44134</v>
      </c>
      <c r="F63" s="110" t="s">
        <v>1442</v>
      </c>
      <c r="I63" s="34">
        <v>44134</v>
      </c>
      <c r="J63" s="106" t="s">
        <v>1486</v>
      </c>
      <c r="M63" s="34">
        <v>44134</v>
      </c>
      <c r="Q63" s="15"/>
      <c r="R63" s="15"/>
      <c r="S63" s="15"/>
      <c r="T63" s="15"/>
    </row>
    <row r="64" spans="1:20" ht="18.75" x14ac:dyDescent="0.3">
      <c r="B64" s="103"/>
      <c r="J64" s="103"/>
      <c r="P64" s="15"/>
    </row>
    <row r="65" spans="1:20" s="15" customFormat="1" ht="19.5" thickBot="1" x14ac:dyDescent="0.35">
      <c r="A65" s="114"/>
      <c r="B65" s="113" t="s">
        <v>1291</v>
      </c>
      <c r="F65" s="15" t="s">
        <v>1341</v>
      </c>
      <c r="I65" s="114"/>
      <c r="J65" s="113" t="s">
        <v>445</v>
      </c>
      <c r="N65" s="15" t="s">
        <v>687</v>
      </c>
      <c r="P65"/>
      <c r="Q65"/>
      <c r="R65"/>
      <c r="S65"/>
      <c r="T65"/>
    </row>
    <row r="66" spans="1:20" s="15" customFormat="1" ht="19.5" thickBot="1" x14ac:dyDescent="0.35">
      <c r="A66" s="123" t="s">
        <v>1396</v>
      </c>
      <c r="B66" s="104" t="s">
        <v>1385</v>
      </c>
      <c r="C66" s="123"/>
      <c r="D66" s="123" t="s">
        <v>1564</v>
      </c>
      <c r="P66"/>
    </row>
    <row r="67" spans="1:20" x14ac:dyDescent="0.25">
      <c r="A67" t="s">
        <v>1343</v>
      </c>
      <c r="B67" s="105" t="s">
        <v>1470</v>
      </c>
      <c r="D67" t="s">
        <v>1565</v>
      </c>
      <c r="E67" t="s">
        <v>1365</v>
      </c>
      <c r="I67" t="s">
        <v>1343</v>
      </c>
      <c r="J67" s="104" t="s">
        <v>1314</v>
      </c>
      <c r="M67" t="s">
        <v>1365</v>
      </c>
      <c r="N67" t="s">
        <v>1457</v>
      </c>
    </row>
    <row r="68" spans="1:20" x14ac:dyDescent="0.25">
      <c r="A68" t="s">
        <v>1345</v>
      </c>
      <c r="B68" s="105" t="s">
        <v>1286</v>
      </c>
      <c r="D68" t="s">
        <v>1566</v>
      </c>
      <c r="E68" t="s">
        <v>1345</v>
      </c>
      <c r="I68" t="s">
        <v>1345</v>
      </c>
      <c r="J68" s="105" t="s">
        <v>1315</v>
      </c>
      <c r="M68" t="s">
        <v>1368</v>
      </c>
      <c r="N68" t="s">
        <v>1458</v>
      </c>
    </row>
    <row r="69" spans="1:20" ht="18.75" x14ac:dyDescent="0.3">
      <c r="A69" t="s">
        <v>1347</v>
      </c>
      <c r="B69" s="105" t="s">
        <v>1277</v>
      </c>
      <c r="D69" t="s">
        <v>1567</v>
      </c>
      <c r="E69" t="s">
        <v>1369</v>
      </c>
      <c r="I69" t="s">
        <v>1347</v>
      </c>
      <c r="J69" s="105" t="s">
        <v>1316</v>
      </c>
      <c r="M69" t="s">
        <v>1369</v>
      </c>
      <c r="N69" t="s">
        <v>1459</v>
      </c>
      <c r="Q69" s="15"/>
      <c r="R69" s="15"/>
      <c r="S69" s="15"/>
      <c r="T69" s="15"/>
    </row>
    <row r="70" spans="1:20" x14ac:dyDescent="0.25">
      <c r="A70" t="s">
        <v>1349</v>
      </c>
      <c r="B70" s="105" t="s">
        <v>1451</v>
      </c>
      <c r="D70" t="s">
        <v>1568</v>
      </c>
      <c r="E70" t="s">
        <v>1371</v>
      </c>
      <c r="F70" t="s">
        <v>1437</v>
      </c>
      <c r="I70" t="s">
        <v>1349</v>
      </c>
      <c r="J70" s="105" t="s">
        <v>1317</v>
      </c>
      <c r="M70" t="s">
        <v>1371</v>
      </c>
    </row>
    <row r="71" spans="1:20" x14ac:dyDescent="0.25">
      <c r="A71" t="s">
        <v>1351</v>
      </c>
      <c r="B71" s="105" t="s">
        <v>1287</v>
      </c>
      <c r="E71" t="s">
        <v>1373</v>
      </c>
      <c r="F71" t="s">
        <v>1398</v>
      </c>
      <c r="I71" t="s">
        <v>1351</v>
      </c>
      <c r="J71" s="105" t="s">
        <v>1318</v>
      </c>
      <c r="M71" t="s">
        <v>1373</v>
      </c>
    </row>
    <row r="72" spans="1:20" x14ac:dyDescent="0.25">
      <c r="A72" t="s">
        <v>1353</v>
      </c>
      <c r="B72" s="105" t="s">
        <v>1272</v>
      </c>
      <c r="E72" t="s">
        <v>1353</v>
      </c>
      <c r="F72" t="s">
        <v>1438</v>
      </c>
      <c r="I72" t="s">
        <v>1353</v>
      </c>
      <c r="J72" s="105" t="s">
        <v>1319</v>
      </c>
      <c r="M72" t="s">
        <v>1353</v>
      </c>
      <c r="N72" t="s">
        <v>1460</v>
      </c>
    </row>
    <row r="73" spans="1:20" x14ac:dyDescent="0.25">
      <c r="A73" t="s">
        <v>1355</v>
      </c>
      <c r="B73" s="105" t="s">
        <v>1288</v>
      </c>
      <c r="E73" t="s">
        <v>1376</v>
      </c>
      <c r="I73" t="s">
        <v>1355</v>
      </c>
      <c r="J73" s="105" t="s">
        <v>1320</v>
      </c>
      <c r="M73" t="s">
        <v>1376</v>
      </c>
      <c r="N73" t="s">
        <v>1461</v>
      </c>
    </row>
    <row r="74" spans="1:20" x14ac:dyDescent="0.25">
      <c r="A74" s="34">
        <v>44120</v>
      </c>
      <c r="B74" s="105" t="s">
        <v>1289</v>
      </c>
      <c r="E74" s="34">
        <v>44120</v>
      </c>
      <c r="F74" t="s">
        <v>1439</v>
      </c>
      <c r="I74" s="34">
        <v>44120</v>
      </c>
      <c r="J74" s="105" t="s">
        <v>1321</v>
      </c>
      <c r="M74" s="34">
        <v>44120</v>
      </c>
      <c r="N74" t="s">
        <v>1462</v>
      </c>
    </row>
    <row r="75" spans="1:20" ht="15.75" thickBot="1" x14ac:dyDescent="0.3">
      <c r="A75" s="34">
        <v>44127</v>
      </c>
      <c r="B75" s="106" t="s">
        <v>1290</v>
      </c>
      <c r="E75" s="34">
        <v>44127</v>
      </c>
      <c r="F75" t="s">
        <v>1420</v>
      </c>
      <c r="I75" s="34">
        <v>44127</v>
      </c>
      <c r="J75" s="106" t="s">
        <v>1322</v>
      </c>
      <c r="M75" s="34">
        <v>44127</v>
      </c>
      <c r="N75" t="s">
        <v>1463</v>
      </c>
    </row>
    <row r="76" spans="1:20" x14ac:dyDescent="0.25">
      <c r="A76" s="34">
        <v>44134</v>
      </c>
      <c r="B76" s="110"/>
      <c r="E76" s="34">
        <v>44134</v>
      </c>
      <c r="F76" t="s">
        <v>1404</v>
      </c>
      <c r="I76" s="34">
        <v>44134</v>
      </c>
      <c r="J76" s="103"/>
      <c r="M76" s="34">
        <v>44134</v>
      </c>
      <c r="N76" t="s">
        <v>1464</v>
      </c>
    </row>
    <row r="77" spans="1:20" x14ac:dyDescent="0.25">
      <c r="A77" s="10"/>
    </row>
    <row r="78" spans="1:20" s="15" customFormat="1" ht="19.5" thickBot="1" x14ac:dyDescent="0.35">
      <c r="B78" s="113" t="s">
        <v>844</v>
      </c>
      <c r="F78" s="15" t="s">
        <v>1416</v>
      </c>
      <c r="J78" s="113" t="s">
        <v>1305</v>
      </c>
      <c r="N78" s="15" t="s">
        <v>220</v>
      </c>
      <c r="P78"/>
      <c r="Q78"/>
      <c r="R78"/>
      <c r="S78"/>
      <c r="T78"/>
    </row>
    <row r="79" spans="1:20" x14ac:dyDescent="0.25">
      <c r="A79" t="s">
        <v>1396</v>
      </c>
      <c r="B79" s="104" t="s">
        <v>1292</v>
      </c>
      <c r="I79" t="s">
        <v>1396</v>
      </c>
      <c r="J79" s="104" t="s">
        <v>1472</v>
      </c>
      <c r="L79" t="s">
        <v>1559</v>
      </c>
      <c r="M79" s="80" t="s">
        <v>129</v>
      </c>
    </row>
    <row r="80" spans="1:20" x14ac:dyDescent="0.25">
      <c r="A80" t="s">
        <v>1343</v>
      </c>
      <c r="B80" s="105" t="s">
        <v>1293</v>
      </c>
      <c r="E80" t="s">
        <v>1365</v>
      </c>
      <c r="I80" t="s">
        <v>1343</v>
      </c>
      <c r="J80" s="105" t="s">
        <v>1290</v>
      </c>
      <c r="L80" t="s">
        <v>1559</v>
      </c>
      <c r="M80" t="s">
        <v>1365</v>
      </c>
      <c r="N80" t="s">
        <v>1403</v>
      </c>
    </row>
    <row r="81" spans="1:20" x14ac:dyDescent="0.25">
      <c r="A81" t="s">
        <v>1345</v>
      </c>
      <c r="B81" s="105" t="s">
        <v>1294</v>
      </c>
      <c r="E81" t="s">
        <v>1345</v>
      </c>
      <c r="I81" t="s">
        <v>1345</v>
      </c>
      <c r="J81" s="105" t="s">
        <v>1471</v>
      </c>
      <c r="L81" t="s">
        <v>1559</v>
      </c>
      <c r="M81" t="s">
        <v>1368</v>
      </c>
      <c r="N81" t="s">
        <v>1408</v>
      </c>
    </row>
    <row r="82" spans="1:20" x14ac:dyDescent="0.25">
      <c r="A82" t="s">
        <v>1347</v>
      </c>
      <c r="E82" t="s">
        <v>1369</v>
      </c>
      <c r="F82" t="s">
        <v>1423</v>
      </c>
      <c r="G82" t="s">
        <v>1597</v>
      </c>
      <c r="I82" t="s">
        <v>1347</v>
      </c>
      <c r="J82" s="105" t="s">
        <v>129</v>
      </c>
      <c r="M82" t="s">
        <v>1409</v>
      </c>
    </row>
    <row r="83" spans="1:20" x14ac:dyDescent="0.25">
      <c r="A83" t="s">
        <v>1349</v>
      </c>
      <c r="E83" t="s">
        <v>1371</v>
      </c>
      <c r="F83" t="s">
        <v>1428</v>
      </c>
      <c r="I83" t="s">
        <v>1349</v>
      </c>
      <c r="J83" s="105" t="s">
        <v>1304</v>
      </c>
      <c r="M83" t="s">
        <v>1349</v>
      </c>
      <c r="N83" t="s">
        <v>1356</v>
      </c>
    </row>
    <row r="84" spans="1:20" x14ac:dyDescent="0.25">
      <c r="A84" t="s">
        <v>1351</v>
      </c>
      <c r="B84" s="105" t="s">
        <v>1295</v>
      </c>
      <c r="E84" t="s">
        <v>1373</v>
      </c>
      <c r="F84" t="s">
        <v>1427</v>
      </c>
      <c r="I84" t="s">
        <v>1351</v>
      </c>
      <c r="J84" s="105" t="s">
        <v>1303</v>
      </c>
      <c r="M84" t="s">
        <v>1373</v>
      </c>
      <c r="N84" t="s">
        <v>1362</v>
      </c>
    </row>
    <row r="85" spans="1:20" ht="15.75" thickBot="1" x14ac:dyDescent="0.3">
      <c r="A85" t="s">
        <v>1353</v>
      </c>
      <c r="B85" s="105" t="s">
        <v>1296</v>
      </c>
      <c r="C85" s="102"/>
      <c r="E85" t="s">
        <v>1353</v>
      </c>
      <c r="F85" t="s">
        <v>1419</v>
      </c>
      <c r="I85" t="s">
        <v>1353</v>
      </c>
      <c r="J85" s="110"/>
      <c r="M85" t="s">
        <v>1353</v>
      </c>
      <c r="N85" t="s">
        <v>1410</v>
      </c>
    </row>
    <row r="86" spans="1:20" x14ac:dyDescent="0.25">
      <c r="A86" t="s">
        <v>1355</v>
      </c>
      <c r="E86" t="s">
        <v>1376</v>
      </c>
      <c r="F86" t="s">
        <v>1398</v>
      </c>
      <c r="I86" t="s">
        <v>1376</v>
      </c>
      <c r="J86" s="110"/>
      <c r="M86" t="s">
        <v>1376</v>
      </c>
      <c r="N86" t="s">
        <v>1411</v>
      </c>
    </row>
    <row r="87" spans="1:20" x14ac:dyDescent="0.25">
      <c r="A87" s="34">
        <v>44120</v>
      </c>
      <c r="B87" s="105" t="s">
        <v>1282</v>
      </c>
      <c r="E87" s="34">
        <v>44120</v>
      </c>
      <c r="I87" s="34">
        <v>44120</v>
      </c>
      <c r="J87" s="110"/>
      <c r="M87" s="34">
        <v>44120</v>
      </c>
    </row>
    <row r="88" spans="1:20" x14ac:dyDescent="0.25">
      <c r="A88" s="34">
        <v>44127</v>
      </c>
      <c r="B88" s="105" t="s">
        <v>1297</v>
      </c>
      <c r="E88" s="34">
        <v>44127</v>
      </c>
      <c r="F88" t="s">
        <v>1404</v>
      </c>
      <c r="I88" s="34">
        <v>44127</v>
      </c>
      <c r="J88" s="110"/>
      <c r="M88" s="34">
        <v>44127</v>
      </c>
    </row>
    <row r="89" spans="1:20" x14ac:dyDescent="0.25">
      <c r="A89" s="34">
        <v>44134</v>
      </c>
      <c r="B89" s="105" t="s">
        <v>1281</v>
      </c>
      <c r="E89" s="34">
        <v>44134</v>
      </c>
      <c r="F89" t="s">
        <v>1333</v>
      </c>
      <c r="I89" s="34">
        <v>44134</v>
      </c>
      <c r="J89" s="110"/>
      <c r="M89" s="34">
        <v>44135</v>
      </c>
      <c r="N89" t="s">
        <v>1407</v>
      </c>
    </row>
    <row r="90" spans="1:20" x14ac:dyDescent="0.25">
      <c r="A90" s="34"/>
      <c r="B90" s="103"/>
      <c r="E90" s="34"/>
    </row>
    <row r="91" spans="1:20" x14ac:dyDescent="0.25">
      <c r="A91" s="34"/>
      <c r="B91" s="103"/>
      <c r="E91" s="34"/>
    </row>
    <row r="92" spans="1:20" x14ac:dyDescent="0.25">
      <c r="A92" s="34"/>
      <c r="B92" s="103"/>
      <c r="E92" s="34"/>
      <c r="J92" s="110"/>
    </row>
    <row r="93" spans="1:20" s="15" customFormat="1" ht="19.5" thickBot="1" x14ac:dyDescent="0.35">
      <c r="B93" s="113" t="s">
        <v>1302</v>
      </c>
      <c r="E93" s="117"/>
      <c r="F93" s="15" t="s">
        <v>1445</v>
      </c>
      <c r="I93" s="15" t="s">
        <v>129</v>
      </c>
      <c r="J93" s="113" t="s">
        <v>1308</v>
      </c>
      <c r="N93" s="15" t="s">
        <v>1406</v>
      </c>
      <c r="P93"/>
      <c r="Q93"/>
      <c r="R93"/>
      <c r="S93"/>
      <c r="T93"/>
    </row>
    <row r="94" spans="1:20" ht="15.75" thickBot="1" x14ac:dyDescent="0.3">
      <c r="A94" t="s">
        <v>1396</v>
      </c>
      <c r="B94" s="104" t="s">
        <v>1298</v>
      </c>
      <c r="E94" t="s">
        <v>1396</v>
      </c>
      <c r="F94" t="s">
        <v>1310</v>
      </c>
      <c r="G94" t="s">
        <v>1572</v>
      </c>
      <c r="I94" s="34">
        <v>44064</v>
      </c>
      <c r="J94" t="s">
        <v>1450</v>
      </c>
    </row>
    <row r="95" spans="1:20" x14ac:dyDescent="0.25">
      <c r="A95" t="s">
        <v>1343</v>
      </c>
      <c r="B95" s="105" t="s">
        <v>1299</v>
      </c>
      <c r="E95" t="s">
        <v>1365</v>
      </c>
      <c r="F95" t="s">
        <v>1401</v>
      </c>
      <c r="G95" t="s">
        <v>1573</v>
      </c>
      <c r="I95" t="s">
        <v>1446</v>
      </c>
      <c r="J95" s="104" t="s">
        <v>1296</v>
      </c>
      <c r="M95" t="s">
        <v>1365</v>
      </c>
      <c r="N95" t="s">
        <v>1363</v>
      </c>
    </row>
    <row r="96" spans="1:20" x14ac:dyDescent="0.25">
      <c r="A96" t="s">
        <v>1345</v>
      </c>
      <c r="B96" s="105" t="s">
        <v>1290</v>
      </c>
      <c r="E96" t="s">
        <v>1345</v>
      </c>
      <c r="F96" t="s">
        <v>1443</v>
      </c>
      <c r="G96" t="s">
        <v>1574</v>
      </c>
      <c r="I96" t="s">
        <v>1368</v>
      </c>
      <c r="J96" s="105" t="s">
        <v>1304</v>
      </c>
      <c r="M96" t="s">
        <v>1368</v>
      </c>
    </row>
    <row r="97" spans="1:20" x14ac:dyDescent="0.25">
      <c r="A97" t="s">
        <v>1347</v>
      </c>
      <c r="B97" s="105" t="s">
        <v>1448</v>
      </c>
      <c r="E97" t="s">
        <v>1369</v>
      </c>
      <c r="F97" t="s">
        <v>129</v>
      </c>
      <c r="G97" t="s">
        <v>1575</v>
      </c>
      <c r="I97" t="s">
        <v>1369</v>
      </c>
      <c r="J97" s="105" t="s">
        <v>1306</v>
      </c>
      <c r="M97" t="s">
        <v>1369</v>
      </c>
    </row>
    <row r="98" spans="1:20" x14ac:dyDescent="0.25">
      <c r="A98" t="s">
        <v>1349</v>
      </c>
      <c r="B98" s="105" t="s">
        <v>1289</v>
      </c>
      <c r="E98" t="s">
        <v>1371</v>
      </c>
      <c r="F98" t="s">
        <v>1444</v>
      </c>
      <c r="G98" t="s">
        <v>1576</v>
      </c>
      <c r="I98" t="s">
        <v>1371</v>
      </c>
      <c r="J98" s="105" t="s">
        <v>1473</v>
      </c>
      <c r="K98" t="s">
        <v>1592</v>
      </c>
      <c r="M98" t="s">
        <v>1371</v>
      </c>
    </row>
    <row r="99" spans="1:20" x14ac:dyDescent="0.25">
      <c r="A99" t="s">
        <v>1351</v>
      </c>
      <c r="B99" s="105" t="s">
        <v>1300</v>
      </c>
      <c r="E99" t="s">
        <v>1373</v>
      </c>
      <c r="F99" t="s">
        <v>1275</v>
      </c>
      <c r="I99" t="s">
        <v>1351</v>
      </c>
      <c r="J99" s="105" t="s">
        <v>1307</v>
      </c>
      <c r="M99" t="s">
        <v>1373</v>
      </c>
    </row>
    <row r="100" spans="1:20" x14ac:dyDescent="0.25">
      <c r="A100" t="s">
        <v>1353</v>
      </c>
      <c r="B100" s="105" t="s">
        <v>1452</v>
      </c>
      <c r="E100" t="s">
        <v>1353</v>
      </c>
      <c r="F100" t="s">
        <v>1540</v>
      </c>
      <c r="I100" t="s">
        <v>1353</v>
      </c>
      <c r="J100" s="105" t="s">
        <v>1447</v>
      </c>
      <c r="M100" t="s">
        <v>1353</v>
      </c>
      <c r="N100" t="s">
        <v>1415</v>
      </c>
    </row>
    <row r="101" spans="1:20" ht="15.75" thickBot="1" x14ac:dyDescent="0.3">
      <c r="A101" t="s">
        <v>1355</v>
      </c>
      <c r="B101" s="106" t="s">
        <v>1301</v>
      </c>
      <c r="E101" t="s">
        <v>1376</v>
      </c>
      <c r="I101" t="s">
        <v>1376</v>
      </c>
      <c r="J101" s="106" t="s">
        <v>1290</v>
      </c>
      <c r="M101" t="s">
        <v>1376</v>
      </c>
    </row>
    <row r="102" spans="1:20" x14ac:dyDescent="0.25">
      <c r="A102" s="34">
        <v>44120</v>
      </c>
      <c r="E102" s="34">
        <v>44120</v>
      </c>
      <c r="F102" t="s">
        <v>1444</v>
      </c>
      <c r="I102" s="34">
        <v>44120</v>
      </c>
      <c r="J102" s="110" t="s">
        <v>1448</v>
      </c>
      <c r="M102" t="s">
        <v>1357</v>
      </c>
    </row>
    <row r="103" spans="1:20" x14ac:dyDescent="0.25">
      <c r="A103" s="34">
        <v>44127</v>
      </c>
      <c r="E103" s="34">
        <v>44127</v>
      </c>
      <c r="I103" s="34">
        <v>44127</v>
      </c>
      <c r="J103" s="110" t="s">
        <v>1385</v>
      </c>
      <c r="M103" t="s">
        <v>1359</v>
      </c>
    </row>
    <row r="104" spans="1:20" x14ac:dyDescent="0.25">
      <c r="A104" s="34">
        <v>44134</v>
      </c>
      <c r="E104" s="34">
        <v>44134</v>
      </c>
      <c r="F104" t="s">
        <v>1426</v>
      </c>
      <c r="I104" s="34">
        <v>44134</v>
      </c>
      <c r="J104" s="110" t="s">
        <v>1449</v>
      </c>
    </row>
    <row r="107" spans="1:20" s="15" customFormat="1" ht="18.75" x14ac:dyDescent="0.3">
      <c r="B107" s="113" t="s">
        <v>1270</v>
      </c>
      <c r="F107" s="15" t="s">
        <v>1339</v>
      </c>
      <c r="J107" s="15" t="s">
        <v>1364</v>
      </c>
      <c r="M107" s="114"/>
      <c r="N107" s="113" t="s">
        <v>1327</v>
      </c>
      <c r="P107" s="15" t="s">
        <v>1506</v>
      </c>
      <c r="Q107"/>
      <c r="R107"/>
      <c r="S107"/>
      <c r="T107"/>
    </row>
    <row r="108" spans="1:20" x14ac:dyDescent="0.25">
      <c r="A108" t="s">
        <v>1351</v>
      </c>
      <c r="B108" s="105" t="s">
        <v>1330</v>
      </c>
      <c r="E108" t="s">
        <v>1351</v>
      </c>
      <c r="F108" s="105" t="s">
        <v>1475</v>
      </c>
      <c r="I108" t="s">
        <v>1373</v>
      </c>
      <c r="J108" t="s">
        <v>1374</v>
      </c>
      <c r="M108" t="s">
        <v>1351</v>
      </c>
      <c r="N108" s="105" t="s">
        <v>1315</v>
      </c>
      <c r="P108" t="s">
        <v>1511</v>
      </c>
    </row>
    <row r="109" spans="1:20" s="15" customFormat="1" ht="18.75" x14ac:dyDescent="0.3">
      <c r="A109" s="117"/>
      <c r="B109" s="113" t="s">
        <v>1331</v>
      </c>
      <c r="F109" s="118" t="s">
        <v>1340</v>
      </c>
      <c r="J109" s="15" t="s">
        <v>1383</v>
      </c>
      <c r="N109" s="15" t="s">
        <v>1407</v>
      </c>
      <c r="P109" t="s">
        <v>1505</v>
      </c>
      <c r="Q109"/>
      <c r="R109"/>
      <c r="S109"/>
      <c r="T109"/>
    </row>
    <row r="110" spans="1:20" ht="15.75" thickBot="1" x14ac:dyDescent="0.3">
      <c r="A110" t="s">
        <v>1351</v>
      </c>
      <c r="B110" s="105" t="s">
        <v>1329</v>
      </c>
      <c r="D110" t="s">
        <v>129</v>
      </c>
      <c r="E110" t="s">
        <v>1351</v>
      </c>
      <c r="I110" t="s">
        <v>1373</v>
      </c>
      <c r="J110" t="s">
        <v>1387</v>
      </c>
      <c r="M110" t="s">
        <v>1373</v>
      </c>
    </row>
    <row r="111" spans="1:20" s="15" customFormat="1" ht="18.75" x14ac:dyDescent="0.3">
      <c r="B111" s="118" t="s">
        <v>1405</v>
      </c>
      <c r="F111" s="15" t="s">
        <v>1404</v>
      </c>
      <c r="I111" s="117" t="s">
        <v>129</v>
      </c>
      <c r="J111" s="15" t="s">
        <v>1450</v>
      </c>
      <c r="M111" s="119" t="s">
        <v>665</v>
      </c>
      <c r="N111" s="15" t="s">
        <v>1338</v>
      </c>
      <c r="P111"/>
      <c r="Q111"/>
      <c r="R111"/>
      <c r="S111"/>
      <c r="T111"/>
    </row>
    <row r="112" spans="1:20" ht="15.75" thickBot="1" x14ac:dyDescent="0.3">
      <c r="A112" t="s">
        <v>1373</v>
      </c>
      <c r="B112" t="s">
        <v>1417</v>
      </c>
      <c r="E112" t="s">
        <v>1351</v>
      </c>
      <c r="F112" t="s">
        <v>1435</v>
      </c>
      <c r="I112" t="s">
        <v>1373</v>
      </c>
      <c r="M112" t="s">
        <v>1373</v>
      </c>
      <c r="N112" s="105" t="s">
        <v>1337</v>
      </c>
    </row>
    <row r="113" spans="1:20" s="15" customFormat="1" ht="18.75" x14ac:dyDescent="0.3">
      <c r="A113" s="131" t="s">
        <v>665</v>
      </c>
      <c r="B113" s="113" t="s">
        <v>1333</v>
      </c>
      <c r="E113" s="132" t="s">
        <v>129</v>
      </c>
      <c r="F113" s="113" t="s">
        <v>1261</v>
      </c>
      <c r="I113" s="114"/>
      <c r="J113" s="113" t="s">
        <v>1310</v>
      </c>
      <c r="N113" s="15" t="s">
        <v>1363</v>
      </c>
      <c r="P113" s="4"/>
      <c r="Q113" s="4"/>
      <c r="R113" s="4"/>
      <c r="S113" s="4"/>
      <c r="T113" s="4"/>
    </row>
    <row r="114" spans="1:20" x14ac:dyDescent="0.25">
      <c r="A114" t="s">
        <v>1373</v>
      </c>
      <c r="B114" s="105" t="s">
        <v>1430</v>
      </c>
      <c r="E114" t="s">
        <v>1351</v>
      </c>
      <c r="F114" s="110" t="s">
        <v>1424</v>
      </c>
      <c r="I114" t="s">
        <v>1373</v>
      </c>
      <c r="J114" s="105" t="s">
        <v>1309</v>
      </c>
      <c r="M114" t="s">
        <v>1351</v>
      </c>
      <c r="N114" t="s">
        <v>1352</v>
      </c>
    </row>
    <row r="115" spans="1:20" s="15" customFormat="1" ht="18.75" x14ac:dyDescent="0.3">
      <c r="B115" s="113" t="s">
        <v>1285</v>
      </c>
      <c r="F115" s="15" t="s">
        <v>1275</v>
      </c>
      <c r="I115" s="114"/>
      <c r="J115" s="113" t="s">
        <v>1313</v>
      </c>
      <c r="N115" s="15" t="s">
        <v>1454</v>
      </c>
      <c r="P115"/>
      <c r="Q115"/>
      <c r="R115"/>
      <c r="S115"/>
      <c r="T115"/>
    </row>
    <row r="116" spans="1:20" ht="18.75" x14ac:dyDescent="0.3">
      <c r="A116" t="s">
        <v>1351</v>
      </c>
      <c r="B116" s="105" t="s">
        <v>1281</v>
      </c>
      <c r="E116" t="s">
        <v>1351</v>
      </c>
      <c r="F116" s="105" t="s">
        <v>1445</v>
      </c>
      <c r="I116" t="s">
        <v>1351</v>
      </c>
      <c r="J116" s="105" t="s">
        <v>1312</v>
      </c>
      <c r="M116" t="s">
        <v>1373</v>
      </c>
      <c r="N116" t="s">
        <v>1380</v>
      </c>
      <c r="P116" s="15"/>
    </row>
    <row r="117" spans="1:20" s="15" customFormat="1" ht="18.75" x14ac:dyDescent="0.3">
      <c r="A117" s="114"/>
      <c r="B117" s="113" t="s">
        <v>1291</v>
      </c>
      <c r="F117" s="15" t="s">
        <v>1341</v>
      </c>
      <c r="I117" s="114"/>
      <c r="J117" s="113" t="s">
        <v>445</v>
      </c>
      <c r="N117" s="15" t="s">
        <v>687</v>
      </c>
      <c r="P117"/>
      <c r="Q117"/>
      <c r="R117"/>
      <c r="S117"/>
      <c r="T117"/>
    </row>
    <row r="118" spans="1:20" x14ac:dyDescent="0.25">
      <c r="A118" t="s">
        <v>1351</v>
      </c>
      <c r="B118" s="105" t="s">
        <v>1287</v>
      </c>
      <c r="E118" t="s">
        <v>1373</v>
      </c>
      <c r="F118" t="s">
        <v>1398</v>
      </c>
      <c r="I118" t="s">
        <v>1351</v>
      </c>
      <c r="J118" s="105" t="s">
        <v>1318</v>
      </c>
      <c r="M118" t="s">
        <v>1373</v>
      </c>
    </row>
    <row r="119" spans="1:20" s="15" customFormat="1" ht="18.75" x14ac:dyDescent="0.3">
      <c r="B119" s="113" t="s">
        <v>844</v>
      </c>
      <c r="F119" s="15" t="s">
        <v>1416</v>
      </c>
      <c r="J119" s="113" t="s">
        <v>1305</v>
      </c>
      <c r="N119" s="15" t="s">
        <v>220</v>
      </c>
      <c r="P119"/>
      <c r="Q119"/>
      <c r="R119"/>
      <c r="S119"/>
      <c r="T119"/>
    </row>
    <row r="120" spans="1:20" x14ac:dyDescent="0.25">
      <c r="A120" t="s">
        <v>1351</v>
      </c>
      <c r="B120" s="105" t="s">
        <v>1295</v>
      </c>
      <c r="E120" t="s">
        <v>1373</v>
      </c>
      <c r="F120" t="s">
        <v>1427</v>
      </c>
      <c r="I120" t="s">
        <v>1351</v>
      </c>
      <c r="J120" s="105" t="s">
        <v>1303</v>
      </c>
      <c r="M120" t="s">
        <v>1373</v>
      </c>
      <c r="N120" t="s">
        <v>1362</v>
      </c>
    </row>
    <row r="121" spans="1:20" s="15" customFormat="1" ht="18.75" x14ac:dyDescent="0.3">
      <c r="B121" s="113" t="s">
        <v>1302</v>
      </c>
      <c r="E121" s="117"/>
      <c r="F121" s="15" t="s">
        <v>1445</v>
      </c>
      <c r="I121" s="15" t="s">
        <v>129</v>
      </c>
      <c r="J121" s="113" t="s">
        <v>1308</v>
      </c>
      <c r="N121" s="15" t="s">
        <v>1406</v>
      </c>
      <c r="P121"/>
      <c r="Q121"/>
      <c r="R121"/>
      <c r="S121"/>
      <c r="T121"/>
    </row>
    <row r="122" spans="1:20" x14ac:dyDescent="0.25">
      <c r="A122" t="s">
        <v>1351</v>
      </c>
      <c r="B122" s="105" t="s">
        <v>1300</v>
      </c>
      <c r="E122" t="s">
        <v>1373</v>
      </c>
      <c r="F122" t="s">
        <v>1275</v>
      </c>
      <c r="I122" t="s">
        <v>1351</v>
      </c>
      <c r="J122" s="105" t="s">
        <v>1307</v>
      </c>
      <c r="M122" t="s">
        <v>1373</v>
      </c>
    </row>
    <row r="124" spans="1:20" x14ac:dyDescent="0.25">
      <c r="B124" s="4" t="s">
        <v>1601</v>
      </c>
    </row>
    <row r="125" spans="1:20" x14ac:dyDescent="0.25">
      <c r="B125" s="123" t="s">
        <v>1614</v>
      </c>
    </row>
    <row r="126" spans="1:20" s="15" customFormat="1" ht="18.75" x14ac:dyDescent="0.3">
      <c r="B126" s="123" t="s">
        <v>547</v>
      </c>
      <c r="F126" s="133" t="s">
        <v>1530</v>
      </c>
      <c r="J126" s="15" t="s">
        <v>1506</v>
      </c>
      <c r="N126"/>
      <c r="P126"/>
      <c r="Q126"/>
      <c r="R126"/>
      <c r="S126"/>
      <c r="T126"/>
    </row>
    <row r="127" spans="1:20" x14ac:dyDescent="0.25">
      <c r="A127" s="2" t="s">
        <v>1617</v>
      </c>
      <c r="B127" s="123" t="s">
        <v>1612</v>
      </c>
      <c r="J127" t="s">
        <v>1525</v>
      </c>
    </row>
    <row r="128" spans="1:20" x14ac:dyDescent="0.25">
      <c r="A128" s="2"/>
      <c r="B128" s="123" t="s">
        <v>1605</v>
      </c>
      <c r="F128" s="126" t="s">
        <v>1550</v>
      </c>
      <c r="J128" t="s">
        <v>1526</v>
      </c>
    </row>
    <row r="129" spans="1:20" s="15" customFormat="1" ht="18.75" x14ac:dyDescent="0.3">
      <c r="A129" s="134"/>
      <c r="B129" s="123" t="s">
        <v>1606</v>
      </c>
      <c r="F129" s="126" t="s">
        <v>1543</v>
      </c>
      <c r="J129" t="s">
        <v>1527</v>
      </c>
      <c r="N129"/>
      <c r="P129"/>
      <c r="Q129"/>
      <c r="R129"/>
      <c r="S129"/>
      <c r="T129"/>
    </row>
    <row r="130" spans="1:20" x14ac:dyDescent="0.25">
      <c r="A130" s="2"/>
      <c r="B130" s="123" t="s">
        <v>1603</v>
      </c>
      <c r="F130" s="126" t="s">
        <v>1553</v>
      </c>
      <c r="J130" t="s">
        <v>1523</v>
      </c>
    </row>
    <row r="131" spans="1:20" x14ac:dyDescent="0.25">
      <c r="A131" s="2" t="s">
        <v>1617</v>
      </c>
      <c r="B131" s="123" t="s">
        <v>1616</v>
      </c>
      <c r="F131" s="126" t="s">
        <v>1557</v>
      </c>
      <c r="J131" t="s">
        <v>1524</v>
      </c>
    </row>
    <row r="132" spans="1:20" s="15" customFormat="1" ht="18.75" x14ac:dyDescent="0.3">
      <c r="A132" s="134"/>
      <c r="B132" s="123" t="s">
        <v>1602</v>
      </c>
      <c r="F132" s="126" t="s">
        <v>1544</v>
      </c>
      <c r="J132"/>
      <c r="N132"/>
      <c r="P132"/>
      <c r="Q132"/>
      <c r="R132"/>
      <c r="S132"/>
      <c r="T132"/>
    </row>
    <row r="133" spans="1:20" x14ac:dyDescent="0.25">
      <c r="A133" s="2"/>
      <c r="B133" s="123" t="s">
        <v>1610</v>
      </c>
      <c r="F133" s="126" t="s">
        <v>1541</v>
      </c>
      <c r="J133" t="s">
        <v>1509</v>
      </c>
    </row>
    <row r="134" spans="1:20" s="116" customFormat="1" ht="18.75" x14ac:dyDescent="0.3">
      <c r="A134" s="135" t="s">
        <v>1618</v>
      </c>
      <c r="B134" s="123" t="s">
        <v>1613</v>
      </c>
      <c r="F134" s="126" t="s">
        <v>1545</v>
      </c>
      <c r="J134" t="s">
        <v>1512</v>
      </c>
      <c r="N134"/>
      <c r="P134"/>
      <c r="Q134"/>
      <c r="R134"/>
      <c r="S134"/>
      <c r="T134"/>
    </row>
    <row r="135" spans="1:20" x14ac:dyDescent="0.25">
      <c r="A135" s="2"/>
      <c r="B135" s="123" t="s">
        <v>1604</v>
      </c>
      <c r="F135" s="126" t="s">
        <v>1551</v>
      </c>
      <c r="J135" t="s">
        <v>1510</v>
      </c>
    </row>
    <row r="136" spans="1:20" x14ac:dyDescent="0.25">
      <c r="A136" s="2"/>
      <c r="B136" s="123" t="s">
        <v>1609</v>
      </c>
      <c r="F136" s="126" t="s">
        <v>1542</v>
      </c>
      <c r="J136" t="s">
        <v>1511</v>
      </c>
    </row>
    <row r="137" spans="1:20" s="15" customFormat="1" ht="18.75" x14ac:dyDescent="0.3">
      <c r="A137" s="134"/>
      <c r="B137" s="123" t="s">
        <v>1608</v>
      </c>
      <c r="F137" s="126" t="s">
        <v>1546</v>
      </c>
      <c r="J137" t="s">
        <v>617</v>
      </c>
      <c r="N137"/>
      <c r="P137"/>
      <c r="Q137"/>
      <c r="R137"/>
      <c r="S137"/>
      <c r="T137"/>
    </row>
    <row r="138" spans="1:20" x14ac:dyDescent="0.25">
      <c r="A138" s="2"/>
      <c r="B138" s="123" t="s">
        <v>1607</v>
      </c>
      <c r="F138" s="126" t="s">
        <v>1554</v>
      </c>
      <c r="J138" s="123" t="s">
        <v>1514</v>
      </c>
    </row>
    <row r="139" spans="1:20" x14ac:dyDescent="0.25">
      <c r="A139" s="2"/>
      <c r="B139" s="123" t="s">
        <v>1508</v>
      </c>
      <c r="F139" s="126" t="s">
        <v>1556</v>
      </c>
      <c r="J139" t="s">
        <v>1515</v>
      </c>
    </row>
    <row r="140" spans="1:20" s="15" customFormat="1" ht="18.75" x14ac:dyDescent="0.3">
      <c r="A140" s="134"/>
      <c r="B140" s="123" t="s">
        <v>1611</v>
      </c>
      <c r="F140" s="126" t="s">
        <v>1538</v>
      </c>
      <c r="J140" t="s">
        <v>542</v>
      </c>
      <c r="N140"/>
      <c r="P140"/>
      <c r="Q140"/>
      <c r="R140"/>
      <c r="S140"/>
      <c r="T140"/>
    </row>
    <row r="141" spans="1:20" s="15" customFormat="1" ht="18.75" x14ac:dyDescent="0.3">
      <c r="A141" s="134" t="s">
        <v>1618</v>
      </c>
      <c r="B141" s="123" t="s">
        <v>1615</v>
      </c>
      <c r="F141" s="126" t="s">
        <v>1533</v>
      </c>
      <c r="J141" t="s">
        <v>1519</v>
      </c>
      <c r="N141"/>
      <c r="P141"/>
      <c r="Q141"/>
      <c r="R141"/>
      <c r="S141"/>
      <c r="T141"/>
    </row>
    <row r="142" spans="1:20" ht="18.75" x14ac:dyDescent="0.3">
      <c r="F142" s="15"/>
      <c r="J142" t="s">
        <v>1522</v>
      </c>
    </row>
    <row r="143" spans="1:20" x14ac:dyDescent="0.25">
      <c r="F143" s="126" t="s">
        <v>1531</v>
      </c>
      <c r="J143" t="s">
        <v>1508</v>
      </c>
    </row>
    <row r="144" spans="1:20" s="15" customFormat="1" ht="18.75" x14ac:dyDescent="0.3">
      <c r="J144" t="s">
        <v>1507</v>
      </c>
      <c r="K144"/>
      <c r="L144"/>
      <c r="M144"/>
      <c r="N144"/>
      <c r="O144"/>
    </row>
    <row r="145" spans="6:15" x14ac:dyDescent="0.25">
      <c r="F145" s="126" t="s">
        <v>1537</v>
      </c>
    </row>
    <row r="146" spans="6:15" x14ac:dyDescent="0.25">
      <c r="F146" s="126" t="s">
        <v>1536</v>
      </c>
    </row>
    <row r="147" spans="6:15" s="15" customFormat="1" ht="18.75" x14ac:dyDescent="0.3">
      <c r="F147" s="126" t="s">
        <v>1534</v>
      </c>
      <c r="J147"/>
      <c r="K147"/>
      <c r="L147"/>
      <c r="M147"/>
      <c r="N147"/>
      <c r="O147"/>
    </row>
    <row r="148" spans="6:15" x14ac:dyDescent="0.25">
      <c r="F148" s="126" t="s">
        <v>1539</v>
      </c>
    </row>
    <row r="149" spans="6:15" x14ac:dyDescent="0.25">
      <c r="F149" s="126" t="s">
        <v>1535</v>
      </c>
    </row>
    <row r="150" spans="6:15" x14ac:dyDescent="0.25">
      <c r="F150" s="126" t="s">
        <v>348</v>
      </c>
    </row>
    <row r="151" spans="6:15" x14ac:dyDescent="0.25">
      <c r="F151" s="126" t="s">
        <v>1532</v>
      </c>
    </row>
    <row r="152" spans="6:15" x14ac:dyDescent="0.25">
      <c r="F152" s="126" t="s">
        <v>1558</v>
      </c>
    </row>
  </sheetData>
  <sortState xmlns:xlrd2="http://schemas.microsoft.com/office/spreadsheetml/2017/richdata2" ref="B125:B141">
    <sortCondition ref="B125"/>
  </sortState>
  <pageMargins left="0.7" right="0.7" top="0.75" bottom="0.75" header="0.3" footer="0.3"/>
  <pageSetup paperSize="25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92"/>
  <sheetViews>
    <sheetView workbookViewId="0"/>
  </sheetViews>
  <sheetFormatPr defaultRowHeight="15" x14ac:dyDescent="0.25"/>
  <sheetData>
    <row r="1" spans="1:23" ht="18.75" x14ac:dyDescent="0.3">
      <c r="A1" s="90"/>
      <c r="B1" s="15" t="s">
        <v>1259</v>
      </c>
      <c r="C1" s="3" t="s">
        <v>135</v>
      </c>
      <c r="D1" s="3" t="s">
        <v>136</v>
      </c>
      <c r="E1" s="83">
        <v>43779</v>
      </c>
      <c r="F1" s="83">
        <v>43772</v>
      </c>
      <c r="G1" s="83">
        <v>43765</v>
      </c>
      <c r="H1" s="3" t="s">
        <v>1199</v>
      </c>
      <c r="I1" s="3" t="s">
        <v>1086</v>
      </c>
      <c r="J1" s="3" t="s">
        <v>1070</v>
      </c>
      <c r="K1" s="3" t="s">
        <v>1051</v>
      </c>
      <c r="L1" s="3" t="s">
        <v>989</v>
      </c>
      <c r="M1" s="3" t="s">
        <v>988</v>
      </c>
      <c r="O1" s="61" t="s">
        <v>448</v>
      </c>
      <c r="P1" s="15" t="s">
        <v>796</v>
      </c>
      <c r="Q1" s="3" t="s">
        <v>135</v>
      </c>
      <c r="R1" s="3" t="s">
        <v>136</v>
      </c>
      <c r="T1" s="61" t="s">
        <v>448</v>
      </c>
      <c r="U1" s="15" t="s">
        <v>795</v>
      </c>
      <c r="V1" s="3" t="s">
        <v>135</v>
      </c>
      <c r="W1" s="3" t="s">
        <v>136</v>
      </c>
    </row>
    <row r="2" spans="1:23" x14ac:dyDescent="0.25">
      <c r="A2" s="91">
        <v>1</v>
      </c>
      <c r="B2" s="92" t="s">
        <v>1</v>
      </c>
      <c r="C2" s="91">
        <v>10</v>
      </c>
      <c r="D2" s="91">
        <v>2</v>
      </c>
      <c r="E2" s="36"/>
      <c r="F2" s="36">
        <v>57</v>
      </c>
      <c r="G2" s="36">
        <v>67</v>
      </c>
      <c r="H2" s="82">
        <v>66</v>
      </c>
      <c r="I2" s="36">
        <v>105</v>
      </c>
      <c r="J2" s="36">
        <v>175</v>
      </c>
      <c r="K2" s="36">
        <v>199</v>
      </c>
      <c r="L2" s="36">
        <v>211</v>
      </c>
      <c r="M2" s="36">
        <v>128</v>
      </c>
      <c r="O2" s="19">
        <v>1</v>
      </c>
      <c r="P2" s="58" t="s">
        <v>1</v>
      </c>
      <c r="Q2" s="21">
        <v>2</v>
      </c>
      <c r="R2" s="21">
        <v>1</v>
      </c>
      <c r="T2" s="19">
        <v>1</v>
      </c>
      <c r="U2" s="58" t="s">
        <v>1</v>
      </c>
      <c r="V2" s="21">
        <v>1</v>
      </c>
      <c r="W2" s="21">
        <v>1</v>
      </c>
    </row>
    <row r="3" spans="1:23" x14ac:dyDescent="0.25">
      <c r="A3" s="93">
        <v>2</v>
      </c>
      <c r="B3" s="92" t="s">
        <v>187</v>
      </c>
      <c r="C3" s="91">
        <v>8</v>
      </c>
      <c r="D3" s="91">
        <v>1</v>
      </c>
      <c r="E3" s="36"/>
      <c r="F3" s="36"/>
      <c r="G3" s="36">
        <v>109</v>
      </c>
      <c r="H3" s="36">
        <v>110</v>
      </c>
      <c r="I3" s="36">
        <v>133</v>
      </c>
      <c r="J3" s="36">
        <v>153</v>
      </c>
      <c r="K3" s="36">
        <v>116</v>
      </c>
      <c r="L3" s="36">
        <v>123</v>
      </c>
      <c r="M3" s="36">
        <v>95</v>
      </c>
      <c r="O3" s="23">
        <v>2</v>
      </c>
      <c r="P3" s="59" t="s">
        <v>307</v>
      </c>
      <c r="Q3" s="21">
        <v>4</v>
      </c>
      <c r="R3" s="21">
        <v>0</v>
      </c>
      <c r="T3" s="23">
        <v>2</v>
      </c>
      <c r="U3" s="59" t="s">
        <v>307</v>
      </c>
      <c r="V3" s="21">
        <v>3</v>
      </c>
      <c r="W3" s="21">
        <v>0</v>
      </c>
    </row>
    <row r="4" spans="1:23" x14ac:dyDescent="0.25">
      <c r="A4" s="91">
        <v>3</v>
      </c>
      <c r="B4" s="94" t="s">
        <v>453</v>
      </c>
      <c r="C4" s="91">
        <v>11</v>
      </c>
      <c r="D4" s="91">
        <v>2</v>
      </c>
      <c r="E4" s="36">
        <v>52</v>
      </c>
      <c r="F4" s="36">
        <v>52</v>
      </c>
      <c r="G4" s="36">
        <v>52</v>
      </c>
      <c r="H4" s="82">
        <v>323</v>
      </c>
      <c r="I4" s="36">
        <v>410</v>
      </c>
      <c r="J4" s="36">
        <v>416</v>
      </c>
      <c r="K4" s="36">
        <v>396</v>
      </c>
      <c r="L4" s="36">
        <v>416</v>
      </c>
      <c r="M4" s="36">
        <v>281</v>
      </c>
      <c r="O4" s="19">
        <v>3</v>
      </c>
      <c r="P4" s="58" t="s">
        <v>57</v>
      </c>
      <c r="Q4" s="21">
        <v>4</v>
      </c>
      <c r="R4" s="21">
        <v>0</v>
      </c>
      <c r="T4" s="19">
        <v>3</v>
      </c>
      <c r="U4" s="58" t="s">
        <v>57</v>
      </c>
      <c r="V4" s="21">
        <v>3</v>
      </c>
      <c r="W4" s="21">
        <v>0</v>
      </c>
    </row>
    <row r="5" spans="1:23" x14ac:dyDescent="0.25">
      <c r="A5" s="91">
        <v>4</v>
      </c>
      <c r="B5" s="92" t="s">
        <v>276</v>
      </c>
      <c r="C5" s="91">
        <v>9</v>
      </c>
      <c r="D5" s="91">
        <v>0</v>
      </c>
      <c r="E5" s="36"/>
      <c r="F5" s="36">
        <v>416</v>
      </c>
      <c r="G5" s="36">
        <v>127</v>
      </c>
      <c r="H5" s="82">
        <v>432</v>
      </c>
      <c r="I5" s="36">
        <v>340</v>
      </c>
      <c r="J5" s="36">
        <v>341</v>
      </c>
      <c r="K5" s="36">
        <v>340</v>
      </c>
      <c r="L5" s="36">
        <v>322</v>
      </c>
      <c r="M5" s="36">
        <v>219</v>
      </c>
      <c r="O5" s="19">
        <v>4</v>
      </c>
      <c r="P5" s="58" t="s">
        <v>187</v>
      </c>
      <c r="Q5" s="21">
        <v>2</v>
      </c>
      <c r="R5" s="21">
        <v>0</v>
      </c>
      <c r="T5" s="19">
        <v>4</v>
      </c>
      <c r="U5" s="58" t="s">
        <v>187</v>
      </c>
      <c r="V5" s="21">
        <v>1</v>
      </c>
      <c r="W5" s="21">
        <v>0</v>
      </c>
    </row>
    <row r="6" spans="1:23" x14ac:dyDescent="0.25">
      <c r="A6" s="91">
        <v>5</v>
      </c>
      <c r="B6" s="95" t="s">
        <v>118</v>
      </c>
      <c r="C6" s="91">
        <v>8</v>
      </c>
      <c r="D6" s="91">
        <v>3</v>
      </c>
      <c r="E6" s="36"/>
      <c r="F6" s="36">
        <v>102</v>
      </c>
      <c r="G6" s="36">
        <v>1069</v>
      </c>
      <c r="H6" s="82">
        <v>989</v>
      </c>
      <c r="I6" s="36">
        <v>903</v>
      </c>
      <c r="J6" s="36">
        <v>869</v>
      </c>
      <c r="K6" s="36">
        <v>867</v>
      </c>
      <c r="L6" s="36">
        <v>860</v>
      </c>
      <c r="M6" s="36">
        <v>633</v>
      </c>
      <c r="O6" s="19">
        <v>5</v>
      </c>
      <c r="P6" s="59" t="s">
        <v>453</v>
      </c>
      <c r="Q6" s="21">
        <v>3</v>
      </c>
      <c r="R6" s="21">
        <v>1</v>
      </c>
      <c r="T6" s="19">
        <v>5</v>
      </c>
      <c r="U6" s="59" t="s">
        <v>453</v>
      </c>
      <c r="V6" s="21">
        <v>3</v>
      </c>
      <c r="W6" s="21">
        <v>0</v>
      </c>
    </row>
    <row r="7" spans="1:23" x14ac:dyDescent="0.25">
      <c r="A7" s="91">
        <v>6</v>
      </c>
      <c r="B7" s="92" t="s">
        <v>507</v>
      </c>
      <c r="C7" s="91">
        <v>9</v>
      </c>
      <c r="D7" s="91">
        <v>4</v>
      </c>
      <c r="E7" s="36">
        <v>1065</v>
      </c>
      <c r="F7" s="36">
        <v>1042</v>
      </c>
      <c r="G7" s="36">
        <v>102</v>
      </c>
      <c r="H7" s="36">
        <v>319</v>
      </c>
      <c r="I7" s="36">
        <v>444</v>
      </c>
      <c r="J7" s="36">
        <v>415</v>
      </c>
      <c r="K7" s="36">
        <v>462</v>
      </c>
      <c r="L7" s="36">
        <v>435</v>
      </c>
      <c r="M7" s="36">
        <v>284</v>
      </c>
      <c r="N7" s="74" t="s">
        <v>129</v>
      </c>
      <c r="O7" s="19">
        <v>6</v>
      </c>
      <c r="P7" s="55" t="s">
        <v>118</v>
      </c>
      <c r="Q7" s="21">
        <v>3</v>
      </c>
      <c r="R7" s="21">
        <v>1</v>
      </c>
      <c r="T7" s="19">
        <v>6</v>
      </c>
      <c r="U7" s="58" t="s">
        <v>313</v>
      </c>
      <c r="V7" s="21">
        <v>2</v>
      </c>
      <c r="W7" s="21">
        <v>0</v>
      </c>
    </row>
    <row r="8" spans="1:23" x14ac:dyDescent="0.25">
      <c r="A8" s="93">
        <v>7</v>
      </c>
      <c r="B8" s="92" t="s">
        <v>57</v>
      </c>
      <c r="C8" s="91">
        <v>10</v>
      </c>
      <c r="D8" s="91">
        <v>1</v>
      </c>
      <c r="E8" s="36"/>
      <c r="F8" s="36">
        <v>83</v>
      </c>
      <c r="G8" s="36">
        <v>348</v>
      </c>
      <c r="H8" s="36">
        <v>290</v>
      </c>
      <c r="I8" s="36">
        <v>235</v>
      </c>
      <c r="J8" s="36">
        <v>216</v>
      </c>
      <c r="K8" s="36">
        <v>218</v>
      </c>
      <c r="L8" s="36">
        <v>207</v>
      </c>
      <c r="M8" s="36">
        <v>112</v>
      </c>
      <c r="N8" t="s">
        <v>129</v>
      </c>
      <c r="O8" s="23">
        <v>7</v>
      </c>
      <c r="P8" s="58" t="s">
        <v>495</v>
      </c>
      <c r="Q8" s="21">
        <v>3</v>
      </c>
      <c r="R8" s="21">
        <v>0</v>
      </c>
      <c r="T8" s="23">
        <v>7</v>
      </c>
      <c r="U8" s="58" t="s">
        <v>495</v>
      </c>
      <c r="V8" s="21">
        <v>2</v>
      </c>
      <c r="W8" s="21">
        <v>0</v>
      </c>
    </row>
    <row r="9" spans="1:23" x14ac:dyDescent="0.25">
      <c r="A9" s="91">
        <v>8</v>
      </c>
      <c r="B9" s="92" t="s">
        <v>308</v>
      </c>
      <c r="C9" s="91">
        <v>9</v>
      </c>
      <c r="D9" s="91">
        <v>5</v>
      </c>
      <c r="E9" s="36">
        <v>316</v>
      </c>
      <c r="F9" s="36">
        <v>316</v>
      </c>
      <c r="G9" s="36">
        <v>316</v>
      </c>
      <c r="H9" s="82">
        <v>596</v>
      </c>
      <c r="I9" s="36">
        <v>619</v>
      </c>
      <c r="J9" s="36">
        <v>701</v>
      </c>
      <c r="K9" s="36">
        <v>821</v>
      </c>
      <c r="L9" s="36">
        <v>818</v>
      </c>
      <c r="M9" s="36">
        <v>597</v>
      </c>
      <c r="O9" s="19">
        <v>8</v>
      </c>
      <c r="P9" s="58" t="s">
        <v>109</v>
      </c>
      <c r="Q9" s="21">
        <v>3</v>
      </c>
      <c r="R9" s="21">
        <v>1</v>
      </c>
      <c r="T9" s="19">
        <v>8</v>
      </c>
      <c r="U9" s="58" t="s">
        <v>140</v>
      </c>
      <c r="V9" s="21">
        <v>2</v>
      </c>
      <c r="W9" s="21">
        <v>0</v>
      </c>
    </row>
    <row r="10" spans="1:23" x14ac:dyDescent="0.25">
      <c r="A10" s="91">
        <v>9</v>
      </c>
      <c r="B10" s="92" t="s">
        <v>109</v>
      </c>
      <c r="C10" s="91">
        <v>7</v>
      </c>
      <c r="D10" s="91">
        <v>5</v>
      </c>
      <c r="E10" s="36">
        <v>602</v>
      </c>
      <c r="F10" s="36">
        <v>594</v>
      </c>
      <c r="G10" s="36">
        <v>602</v>
      </c>
      <c r="H10" s="36">
        <v>864</v>
      </c>
      <c r="I10" s="36">
        <v>758</v>
      </c>
      <c r="J10" s="36">
        <v>659</v>
      </c>
      <c r="K10" s="36">
        <v>617</v>
      </c>
      <c r="L10" s="36">
        <v>538</v>
      </c>
      <c r="M10" s="36">
        <v>375</v>
      </c>
      <c r="O10" s="19">
        <v>9</v>
      </c>
      <c r="P10" s="58" t="s">
        <v>140</v>
      </c>
      <c r="Q10" s="21">
        <v>2</v>
      </c>
      <c r="R10" s="21">
        <v>1</v>
      </c>
      <c r="T10" s="19">
        <v>9</v>
      </c>
      <c r="U10" s="58" t="s">
        <v>450</v>
      </c>
      <c r="V10" s="21">
        <v>1</v>
      </c>
      <c r="W10" s="21">
        <v>1</v>
      </c>
    </row>
    <row r="11" spans="1:23" x14ac:dyDescent="0.25">
      <c r="A11" s="91">
        <v>10</v>
      </c>
      <c r="B11" s="92" t="s">
        <v>454</v>
      </c>
      <c r="C11" s="91">
        <v>11</v>
      </c>
      <c r="D11" s="91">
        <v>3</v>
      </c>
      <c r="E11" s="36">
        <v>1083</v>
      </c>
      <c r="F11" s="36">
        <v>558</v>
      </c>
      <c r="G11" s="36">
        <v>404</v>
      </c>
      <c r="H11" s="36">
        <v>395</v>
      </c>
      <c r="I11" s="36">
        <v>314</v>
      </c>
      <c r="J11" s="36">
        <v>368</v>
      </c>
      <c r="K11" s="36">
        <v>289</v>
      </c>
      <c r="L11" s="36">
        <v>254</v>
      </c>
      <c r="M11" s="36">
        <v>195</v>
      </c>
      <c r="O11" s="19">
        <v>10</v>
      </c>
      <c r="P11" s="59" t="s">
        <v>641</v>
      </c>
      <c r="Q11" s="21">
        <v>3</v>
      </c>
      <c r="R11" s="21">
        <v>1</v>
      </c>
      <c r="T11" s="19">
        <v>10</v>
      </c>
      <c r="U11" s="55" t="s">
        <v>118</v>
      </c>
      <c r="V11" s="21">
        <v>2</v>
      </c>
      <c r="W11" s="21">
        <v>1</v>
      </c>
    </row>
    <row r="12" spans="1:23" x14ac:dyDescent="0.25">
      <c r="A12" s="96">
        <v>11</v>
      </c>
      <c r="B12" s="94" t="s">
        <v>307</v>
      </c>
      <c r="C12" s="91">
        <v>9</v>
      </c>
      <c r="D12" s="91">
        <v>2</v>
      </c>
      <c r="E12" s="36">
        <v>362</v>
      </c>
      <c r="F12" s="36">
        <v>176</v>
      </c>
      <c r="G12" s="36">
        <v>217</v>
      </c>
      <c r="H12" s="36">
        <v>577</v>
      </c>
      <c r="I12" s="36">
        <v>591</v>
      </c>
      <c r="J12" s="36">
        <v>528</v>
      </c>
      <c r="K12" s="36">
        <v>476</v>
      </c>
      <c r="L12" s="36">
        <v>472</v>
      </c>
      <c r="M12" s="36">
        <v>368</v>
      </c>
      <c r="O12" s="18">
        <v>11</v>
      </c>
      <c r="P12" s="58" t="s">
        <v>110</v>
      </c>
      <c r="Q12" s="21">
        <v>3</v>
      </c>
      <c r="R12" s="21">
        <v>1</v>
      </c>
      <c r="T12" s="18">
        <v>11</v>
      </c>
      <c r="U12" s="58" t="s">
        <v>110</v>
      </c>
      <c r="V12" s="21">
        <v>3</v>
      </c>
      <c r="W12" s="21">
        <v>0</v>
      </c>
    </row>
    <row r="13" spans="1:23" x14ac:dyDescent="0.25">
      <c r="A13" s="91">
        <v>12</v>
      </c>
      <c r="B13" s="94" t="s">
        <v>127</v>
      </c>
      <c r="C13" s="91">
        <v>7</v>
      </c>
      <c r="D13" s="91">
        <v>3</v>
      </c>
      <c r="E13" s="36"/>
      <c r="F13" s="36">
        <v>217</v>
      </c>
      <c r="G13" s="36">
        <v>634</v>
      </c>
      <c r="H13" s="36">
        <v>613</v>
      </c>
      <c r="I13" s="36">
        <v>691</v>
      </c>
      <c r="J13" s="36"/>
      <c r="K13" s="36">
        <v>740</v>
      </c>
      <c r="L13" s="36">
        <v>758</v>
      </c>
      <c r="M13" s="36">
        <v>521</v>
      </c>
      <c r="O13" s="19">
        <v>12</v>
      </c>
      <c r="P13" s="58" t="s">
        <v>313</v>
      </c>
      <c r="Q13" s="21">
        <v>2</v>
      </c>
      <c r="R13" s="21">
        <v>1</v>
      </c>
      <c r="T13" s="19">
        <v>12</v>
      </c>
      <c r="U13" s="58" t="s">
        <v>109</v>
      </c>
      <c r="V13" s="21">
        <v>2</v>
      </c>
      <c r="W13" s="21">
        <v>1</v>
      </c>
    </row>
    <row r="14" spans="1:23" x14ac:dyDescent="0.25">
      <c r="A14" s="91">
        <v>13</v>
      </c>
      <c r="B14" s="92" t="s">
        <v>285</v>
      </c>
      <c r="C14" s="91">
        <v>8</v>
      </c>
      <c r="D14" s="91">
        <v>3</v>
      </c>
      <c r="E14" s="36"/>
      <c r="F14" s="36">
        <v>579</v>
      </c>
      <c r="G14" s="36">
        <v>521</v>
      </c>
      <c r="H14" s="36">
        <v>641</v>
      </c>
      <c r="I14" s="36">
        <v>754</v>
      </c>
      <c r="J14" s="36">
        <v>817</v>
      </c>
      <c r="K14" s="36">
        <v>880</v>
      </c>
      <c r="L14" s="36">
        <v>897</v>
      </c>
      <c r="M14" s="36">
        <v>567</v>
      </c>
      <c r="O14" s="19">
        <v>13</v>
      </c>
      <c r="P14" s="59" t="s">
        <v>238</v>
      </c>
      <c r="Q14" s="21">
        <v>1</v>
      </c>
      <c r="R14" s="21">
        <v>1</v>
      </c>
      <c r="T14" s="19">
        <v>13</v>
      </c>
      <c r="U14" s="58" t="s">
        <v>308</v>
      </c>
      <c r="V14" s="21">
        <v>2</v>
      </c>
      <c r="W14" s="21">
        <v>1</v>
      </c>
    </row>
    <row r="15" spans="1:23" x14ac:dyDescent="0.25">
      <c r="A15" s="93">
        <v>14</v>
      </c>
      <c r="B15" s="94" t="s">
        <v>496</v>
      </c>
      <c r="C15" s="91">
        <v>6</v>
      </c>
      <c r="D15" s="91">
        <v>4</v>
      </c>
      <c r="E15" s="36"/>
      <c r="F15" s="36">
        <v>663</v>
      </c>
      <c r="G15" s="36">
        <v>1066</v>
      </c>
      <c r="H15" s="82">
        <v>1035</v>
      </c>
      <c r="I15" s="36">
        <v>1053</v>
      </c>
      <c r="J15" s="36">
        <v>964</v>
      </c>
      <c r="K15" s="36">
        <v>1009</v>
      </c>
      <c r="L15" s="36">
        <v>939</v>
      </c>
      <c r="M15" s="36">
        <v>648</v>
      </c>
      <c r="O15" s="23">
        <v>14</v>
      </c>
      <c r="P15" s="59" t="s">
        <v>127</v>
      </c>
      <c r="Q15" s="21">
        <v>3</v>
      </c>
      <c r="R15" s="21">
        <v>1</v>
      </c>
      <c r="T15" s="23">
        <v>14</v>
      </c>
      <c r="U15" s="59" t="s">
        <v>238</v>
      </c>
      <c r="V15" s="21">
        <v>1</v>
      </c>
      <c r="W15" s="21">
        <v>1</v>
      </c>
    </row>
    <row r="16" spans="1:23" x14ac:dyDescent="0.25">
      <c r="A16" s="91">
        <v>15</v>
      </c>
      <c r="B16" s="94" t="s">
        <v>248</v>
      </c>
      <c r="C16" s="91">
        <v>4</v>
      </c>
      <c r="D16" s="91">
        <v>4</v>
      </c>
      <c r="E16" s="36"/>
      <c r="F16" s="36"/>
      <c r="G16" s="36">
        <v>1003</v>
      </c>
      <c r="H16" s="36">
        <v>678</v>
      </c>
      <c r="I16" s="36">
        <v>753</v>
      </c>
      <c r="J16" s="36">
        <v>708</v>
      </c>
      <c r="K16" s="36">
        <v>654</v>
      </c>
      <c r="L16" s="36">
        <v>713</v>
      </c>
      <c r="M16" s="36"/>
      <c r="O16" s="19">
        <v>15</v>
      </c>
      <c r="P16" s="58" t="s">
        <v>454</v>
      </c>
      <c r="Q16" s="21">
        <v>2</v>
      </c>
      <c r="R16" s="21">
        <v>1</v>
      </c>
      <c r="T16" s="19">
        <v>15</v>
      </c>
      <c r="U16" s="58" t="s">
        <v>78</v>
      </c>
      <c r="V16" s="21">
        <v>0</v>
      </c>
      <c r="W16" s="21">
        <v>1</v>
      </c>
    </row>
    <row r="17" spans="1:23" x14ac:dyDescent="0.25">
      <c r="A17" s="93">
        <v>16</v>
      </c>
      <c r="B17" s="94" t="s">
        <v>641</v>
      </c>
      <c r="C17" s="91">
        <v>6</v>
      </c>
      <c r="D17" s="91">
        <v>3</v>
      </c>
      <c r="E17" s="36"/>
      <c r="F17" s="36"/>
      <c r="G17" s="36">
        <v>947</v>
      </c>
      <c r="H17" s="36">
        <v>912</v>
      </c>
      <c r="I17" s="36">
        <v>709</v>
      </c>
      <c r="J17" s="36">
        <v>685</v>
      </c>
      <c r="K17" s="36">
        <v>689</v>
      </c>
      <c r="L17" s="36">
        <v>661</v>
      </c>
      <c r="M17" s="36">
        <v>466</v>
      </c>
      <c r="O17" s="23">
        <v>16</v>
      </c>
      <c r="P17" s="58" t="s">
        <v>308</v>
      </c>
      <c r="Q17" s="21">
        <v>2</v>
      </c>
      <c r="R17" s="21">
        <v>2</v>
      </c>
      <c r="T17" s="23">
        <v>16</v>
      </c>
      <c r="U17" s="59" t="s">
        <v>496</v>
      </c>
      <c r="V17" s="21">
        <v>2</v>
      </c>
      <c r="W17" s="21">
        <v>0</v>
      </c>
    </row>
    <row r="18" spans="1:23" x14ac:dyDescent="0.25">
      <c r="A18" s="91">
        <v>17</v>
      </c>
      <c r="B18" s="92" t="s">
        <v>111</v>
      </c>
      <c r="C18" s="91">
        <v>4</v>
      </c>
      <c r="D18" s="91">
        <v>4</v>
      </c>
      <c r="E18" s="36"/>
      <c r="F18" s="36"/>
      <c r="G18" s="36">
        <v>750</v>
      </c>
      <c r="H18" s="36">
        <v>1221</v>
      </c>
      <c r="I18" s="36">
        <v>1184</v>
      </c>
      <c r="J18" s="36">
        <v>1190</v>
      </c>
      <c r="K18" s="36"/>
      <c r="L18" s="36">
        <v>1117</v>
      </c>
      <c r="M18" s="36">
        <v>766</v>
      </c>
      <c r="N18" t="e">
        <f>+N6:N8:O16</f>
        <v>#VALUE!</v>
      </c>
      <c r="O18" s="19">
        <v>17</v>
      </c>
      <c r="P18" s="58" t="s">
        <v>450</v>
      </c>
      <c r="Q18" s="21">
        <v>1</v>
      </c>
      <c r="R18" s="21">
        <v>1</v>
      </c>
      <c r="T18" s="19">
        <v>17</v>
      </c>
      <c r="U18" s="59" t="s">
        <v>641</v>
      </c>
      <c r="V18" s="21">
        <v>2</v>
      </c>
      <c r="W18" s="21">
        <v>1</v>
      </c>
    </row>
    <row r="19" spans="1:23" x14ac:dyDescent="0.25">
      <c r="A19" s="91">
        <v>18</v>
      </c>
      <c r="B19" s="92" t="s">
        <v>110</v>
      </c>
      <c r="C19" s="91">
        <v>3</v>
      </c>
      <c r="D19" s="91">
        <v>6</v>
      </c>
      <c r="E19" s="36"/>
      <c r="F19" s="36"/>
      <c r="G19" s="36">
        <v>1122</v>
      </c>
      <c r="H19" s="36">
        <v>1053</v>
      </c>
      <c r="I19" s="36">
        <v>1032</v>
      </c>
      <c r="J19" s="36">
        <v>986</v>
      </c>
      <c r="K19" s="36">
        <v>1178</v>
      </c>
      <c r="O19" s="19">
        <v>18</v>
      </c>
      <c r="P19" s="58" t="s">
        <v>507</v>
      </c>
      <c r="Q19" s="21">
        <v>3</v>
      </c>
      <c r="R19" s="21">
        <v>0</v>
      </c>
      <c r="T19" s="19">
        <v>18</v>
      </c>
      <c r="U19" s="58" t="s">
        <v>285</v>
      </c>
      <c r="V19" s="21">
        <v>3</v>
      </c>
      <c r="W19" s="21">
        <v>1</v>
      </c>
    </row>
    <row r="20" spans="1:23" x14ac:dyDescent="0.25">
      <c r="A20" s="91">
        <v>19</v>
      </c>
      <c r="B20" s="94" t="s">
        <v>7</v>
      </c>
      <c r="C20" s="91">
        <v>6</v>
      </c>
      <c r="D20" s="91">
        <v>4</v>
      </c>
      <c r="E20" s="36"/>
      <c r="F20" s="36">
        <v>647</v>
      </c>
      <c r="G20" s="36">
        <v>647</v>
      </c>
      <c r="H20" s="36">
        <v>792</v>
      </c>
      <c r="I20" s="36">
        <v>945</v>
      </c>
      <c r="J20" s="36">
        <v>970</v>
      </c>
      <c r="K20" s="36">
        <v>1015</v>
      </c>
      <c r="L20" s="36">
        <v>759</v>
      </c>
      <c r="M20" s="36">
        <v>525</v>
      </c>
      <c r="O20" s="19">
        <v>19</v>
      </c>
      <c r="P20" s="59" t="s">
        <v>496</v>
      </c>
      <c r="Q20" s="21">
        <v>2</v>
      </c>
      <c r="R20" s="21">
        <v>1</v>
      </c>
      <c r="T20" s="19">
        <v>19</v>
      </c>
      <c r="U20" s="58" t="s">
        <v>454</v>
      </c>
      <c r="V20" s="21">
        <v>1</v>
      </c>
      <c r="W20" s="21">
        <v>1</v>
      </c>
    </row>
    <row r="21" spans="1:23" x14ac:dyDescent="0.25">
      <c r="A21" s="91">
        <v>20</v>
      </c>
      <c r="B21" s="94" t="s">
        <v>234</v>
      </c>
      <c r="C21" s="91">
        <v>5</v>
      </c>
      <c r="D21" s="91">
        <v>7</v>
      </c>
      <c r="E21" s="36"/>
      <c r="F21" s="36">
        <v>1114</v>
      </c>
      <c r="G21" s="36">
        <v>1118</v>
      </c>
      <c r="H21" s="36">
        <v>1095</v>
      </c>
      <c r="I21" s="36">
        <v>1108</v>
      </c>
      <c r="J21" s="36">
        <v>1146</v>
      </c>
      <c r="K21" s="36">
        <v>1154</v>
      </c>
      <c r="L21" s="36">
        <v>1136</v>
      </c>
      <c r="M21" s="36">
        <v>759</v>
      </c>
      <c r="O21" s="19">
        <v>20</v>
      </c>
      <c r="P21" s="58" t="s">
        <v>116</v>
      </c>
      <c r="Q21" s="21">
        <v>2</v>
      </c>
      <c r="R21" s="21">
        <v>1</v>
      </c>
      <c r="T21" s="19">
        <v>20</v>
      </c>
      <c r="U21" s="58" t="s">
        <v>116</v>
      </c>
      <c r="V21" s="21">
        <v>1</v>
      </c>
      <c r="W21" s="21">
        <v>1</v>
      </c>
    </row>
    <row r="22" spans="1:23" x14ac:dyDescent="0.25">
      <c r="A22" s="91">
        <v>21</v>
      </c>
      <c r="B22" s="92" t="s">
        <v>140</v>
      </c>
      <c r="C22" s="91">
        <v>5</v>
      </c>
      <c r="D22" s="91">
        <v>5</v>
      </c>
      <c r="E22" s="36"/>
      <c r="F22" s="36">
        <v>1008</v>
      </c>
      <c r="G22" s="36">
        <v>969</v>
      </c>
      <c r="H22" s="36">
        <v>930</v>
      </c>
      <c r="I22" s="36">
        <v>837</v>
      </c>
      <c r="J22" s="36">
        <v>863</v>
      </c>
      <c r="K22" s="36">
        <v>869</v>
      </c>
      <c r="L22" s="36">
        <v>809</v>
      </c>
      <c r="M22" s="36">
        <v>566</v>
      </c>
      <c r="O22" s="19">
        <v>21</v>
      </c>
      <c r="P22" s="58" t="s">
        <v>285</v>
      </c>
      <c r="Q22" s="21">
        <v>4</v>
      </c>
      <c r="R22" s="21">
        <v>1</v>
      </c>
      <c r="T22" s="19">
        <v>21</v>
      </c>
      <c r="U22" s="59" t="s">
        <v>127</v>
      </c>
      <c r="V22" s="21">
        <v>2</v>
      </c>
      <c r="W22" s="21">
        <v>1</v>
      </c>
    </row>
    <row r="23" spans="1:23" x14ac:dyDescent="0.25">
      <c r="A23" s="91">
        <v>22</v>
      </c>
      <c r="B23" s="92" t="s">
        <v>116</v>
      </c>
      <c r="C23" s="91">
        <v>3</v>
      </c>
      <c r="D23" s="91">
        <v>5</v>
      </c>
      <c r="E23" s="36"/>
      <c r="F23" s="36">
        <v>1185</v>
      </c>
      <c r="G23" s="36">
        <v>1175</v>
      </c>
      <c r="H23" s="36">
        <v>1120</v>
      </c>
      <c r="I23" s="36">
        <v>1098</v>
      </c>
      <c r="J23" s="36">
        <v>1006</v>
      </c>
      <c r="K23" s="36">
        <v>971</v>
      </c>
      <c r="L23" s="36">
        <v>976</v>
      </c>
      <c r="M23" s="36">
        <v>698</v>
      </c>
      <c r="O23" s="19">
        <v>22</v>
      </c>
      <c r="P23" s="59" t="s">
        <v>170</v>
      </c>
      <c r="Q23" s="21">
        <v>1</v>
      </c>
      <c r="R23" s="21">
        <v>3</v>
      </c>
      <c r="T23" s="19">
        <v>22</v>
      </c>
      <c r="U23" s="58" t="s">
        <v>507</v>
      </c>
      <c r="V23" s="21">
        <v>1</v>
      </c>
      <c r="W23" s="21">
        <v>0</v>
      </c>
    </row>
    <row r="24" spans="1:23" x14ac:dyDescent="0.25">
      <c r="A24" s="91">
        <v>23</v>
      </c>
      <c r="B24" s="92" t="s">
        <v>450</v>
      </c>
      <c r="C24" s="91">
        <v>4</v>
      </c>
      <c r="D24" s="91">
        <v>5</v>
      </c>
      <c r="E24" s="36"/>
      <c r="F24" s="36"/>
      <c r="G24" s="36"/>
      <c r="H24" s="36">
        <v>935</v>
      </c>
      <c r="I24" s="36">
        <v>1054</v>
      </c>
      <c r="J24" s="36">
        <v>1139</v>
      </c>
      <c r="K24" s="36">
        <v>1233</v>
      </c>
      <c r="L24" s="36">
        <v>1224</v>
      </c>
      <c r="M24" s="36"/>
      <c r="O24" s="19">
        <v>23</v>
      </c>
      <c r="P24" s="58" t="s">
        <v>111</v>
      </c>
      <c r="Q24" s="21">
        <v>1</v>
      </c>
      <c r="R24" s="21">
        <v>2</v>
      </c>
      <c r="T24" s="19">
        <v>23</v>
      </c>
      <c r="U24" s="59" t="s">
        <v>311</v>
      </c>
      <c r="V24" s="21">
        <v>0</v>
      </c>
      <c r="W24" s="21">
        <v>1</v>
      </c>
    </row>
    <row r="25" spans="1:23" x14ac:dyDescent="0.25">
      <c r="A25" s="91">
        <v>24</v>
      </c>
      <c r="B25" s="92" t="s">
        <v>147</v>
      </c>
      <c r="C25" s="91">
        <v>6</v>
      </c>
      <c r="D25" s="91">
        <v>3</v>
      </c>
      <c r="E25" s="36"/>
      <c r="F25" s="36"/>
      <c r="G25" s="36">
        <v>1062</v>
      </c>
      <c r="H25" s="36">
        <v>422</v>
      </c>
      <c r="I25" s="36">
        <v>476</v>
      </c>
      <c r="J25" s="36">
        <v>834</v>
      </c>
      <c r="K25" s="36">
        <v>839</v>
      </c>
      <c r="L25" s="36">
        <v>845</v>
      </c>
      <c r="M25" s="36">
        <v>296</v>
      </c>
      <c r="O25" s="19">
        <v>24</v>
      </c>
      <c r="P25" s="58" t="s">
        <v>494</v>
      </c>
      <c r="Q25" s="21">
        <v>1</v>
      </c>
      <c r="R25" s="21">
        <v>2</v>
      </c>
      <c r="T25" s="19">
        <v>24</v>
      </c>
      <c r="U25" s="58" t="s">
        <v>494</v>
      </c>
      <c r="V25" s="21">
        <v>1</v>
      </c>
      <c r="W25" s="21">
        <v>1</v>
      </c>
    </row>
    <row r="26" spans="1:23" x14ac:dyDescent="0.25">
      <c r="A26" s="93">
        <v>25</v>
      </c>
      <c r="B26" s="92" t="s">
        <v>78</v>
      </c>
      <c r="C26" s="91">
        <v>6</v>
      </c>
      <c r="D26" s="91">
        <v>4</v>
      </c>
      <c r="E26" s="36"/>
      <c r="F26" s="36"/>
      <c r="G26" s="36"/>
      <c r="H26" s="36">
        <v>1169</v>
      </c>
      <c r="I26" s="36">
        <v>1251</v>
      </c>
      <c r="J26" s="36">
        <v>1252</v>
      </c>
      <c r="K26" s="36">
        <v>1384</v>
      </c>
      <c r="L26" s="36">
        <v>1301</v>
      </c>
      <c r="M26" s="36">
        <v>889</v>
      </c>
      <c r="O26" s="23">
        <v>25</v>
      </c>
      <c r="P26" s="59" t="s">
        <v>7</v>
      </c>
      <c r="Q26" s="21">
        <v>1</v>
      </c>
      <c r="R26" s="21">
        <v>3</v>
      </c>
      <c r="T26" s="23">
        <v>25</v>
      </c>
      <c r="U26" s="59" t="s">
        <v>251</v>
      </c>
      <c r="V26" s="21">
        <v>0</v>
      </c>
      <c r="W26" s="21">
        <v>0</v>
      </c>
    </row>
    <row r="27" spans="1:23" x14ac:dyDescent="0.25">
      <c r="A27" s="91">
        <v>26</v>
      </c>
      <c r="B27" s="94" t="s">
        <v>310</v>
      </c>
      <c r="C27" s="91">
        <v>3</v>
      </c>
      <c r="D27" s="91">
        <v>5</v>
      </c>
      <c r="E27" s="36"/>
      <c r="F27" s="36">
        <v>1200</v>
      </c>
      <c r="G27" s="36">
        <v>1192</v>
      </c>
      <c r="O27" s="19">
        <v>26</v>
      </c>
      <c r="P27" s="59" t="s">
        <v>234</v>
      </c>
      <c r="Q27" s="21">
        <v>1</v>
      </c>
      <c r="R27" s="21">
        <v>4</v>
      </c>
      <c r="T27" s="19">
        <v>26</v>
      </c>
      <c r="U27" s="58" t="s">
        <v>44</v>
      </c>
      <c r="V27" s="21">
        <v>0</v>
      </c>
      <c r="W27" s="21">
        <v>2</v>
      </c>
    </row>
    <row r="28" spans="1:23" x14ac:dyDescent="0.25">
      <c r="A28" s="91">
        <v>27</v>
      </c>
      <c r="B28" s="94" t="s">
        <v>178</v>
      </c>
      <c r="C28" s="91">
        <v>3</v>
      </c>
      <c r="D28" s="91">
        <v>5</v>
      </c>
      <c r="E28" s="36"/>
      <c r="F28" s="36"/>
      <c r="G28" s="36">
        <v>1027</v>
      </c>
      <c r="H28" s="36">
        <v>1029</v>
      </c>
      <c r="I28" s="36">
        <v>1089</v>
      </c>
      <c r="J28" s="36">
        <v>1143</v>
      </c>
      <c r="K28" s="36">
        <v>1177</v>
      </c>
      <c r="L28" s="36">
        <v>1141</v>
      </c>
      <c r="M28" s="36">
        <v>737</v>
      </c>
      <c r="O28" s="19">
        <v>27</v>
      </c>
      <c r="P28" s="59" t="s">
        <v>251</v>
      </c>
      <c r="Q28" s="21">
        <v>1</v>
      </c>
      <c r="R28" s="21">
        <v>0</v>
      </c>
      <c r="T28" s="19">
        <v>27</v>
      </c>
      <c r="U28" s="59" t="s">
        <v>170</v>
      </c>
      <c r="V28" s="21">
        <v>1</v>
      </c>
      <c r="W28" s="21">
        <v>3</v>
      </c>
    </row>
    <row r="29" spans="1:23" x14ac:dyDescent="0.25">
      <c r="A29" s="91">
        <v>28</v>
      </c>
      <c r="B29" s="94" t="s">
        <v>9</v>
      </c>
      <c r="C29" s="91">
        <v>4</v>
      </c>
      <c r="D29" s="91">
        <v>6</v>
      </c>
      <c r="E29" s="36"/>
      <c r="F29" s="36">
        <v>978</v>
      </c>
      <c r="G29" s="36">
        <v>1023</v>
      </c>
      <c r="H29" s="36">
        <v>1086</v>
      </c>
      <c r="I29" s="36">
        <v>1019</v>
      </c>
      <c r="J29" s="36">
        <v>1165</v>
      </c>
      <c r="K29" s="36"/>
      <c r="L29" s="36">
        <v>1192</v>
      </c>
      <c r="M29" s="36">
        <v>871</v>
      </c>
      <c r="O29" s="19">
        <v>28</v>
      </c>
      <c r="P29" s="58" t="s">
        <v>78</v>
      </c>
      <c r="Q29" s="21">
        <v>0</v>
      </c>
      <c r="R29" s="21">
        <v>2</v>
      </c>
      <c r="T29" s="19">
        <v>28</v>
      </c>
      <c r="U29" s="58" t="s">
        <v>111</v>
      </c>
      <c r="V29" s="21">
        <v>1</v>
      </c>
      <c r="W29" s="21">
        <v>2</v>
      </c>
    </row>
    <row r="30" spans="1:23" x14ac:dyDescent="0.25">
      <c r="A30" s="96">
        <v>29</v>
      </c>
      <c r="B30" s="92" t="s">
        <v>494</v>
      </c>
      <c r="C30" s="91">
        <v>4</v>
      </c>
      <c r="D30" s="91">
        <v>5</v>
      </c>
      <c r="E30" s="36"/>
      <c r="F30" s="36">
        <v>1041</v>
      </c>
      <c r="G30" s="36">
        <v>1070</v>
      </c>
      <c r="H30" s="36"/>
      <c r="I30" s="36">
        <v>1161</v>
      </c>
      <c r="J30" s="36">
        <v>1161</v>
      </c>
      <c r="K30" s="36">
        <v>1166</v>
      </c>
      <c r="L30" s="36">
        <v>1149</v>
      </c>
      <c r="M30" s="36">
        <v>812</v>
      </c>
      <c r="O30" s="18">
        <v>29</v>
      </c>
      <c r="P30" s="59" t="s">
        <v>311</v>
      </c>
      <c r="Q30" s="21">
        <v>0</v>
      </c>
      <c r="R30" s="21">
        <v>1</v>
      </c>
      <c r="T30" s="18">
        <v>29</v>
      </c>
      <c r="U30" s="59" t="s">
        <v>287</v>
      </c>
      <c r="V30" s="21">
        <v>0</v>
      </c>
      <c r="W30" s="21">
        <v>1</v>
      </c>
    </row>
    <row r="31" spans="1:23" x14ac:dyDescent="0.25">
      <c r="A31" s="91">
        <v>30</v>
      </c>
      <c r="B31" s="94" t="s">
        <v>238</v>
      </c>
      <c r="C31" s="91">
        <v>3</v>
      </c>
      <c r="D31" s="91">
        <v>3</v>
      </c>
      <c r="E31" s="36"/>
      <c r="F31" s="36"/>
      <c r="H31" s="36">
        <v>1039</v>
      </c>
      <c r="I31" s="36">
        <v>1017</v>
      </c>
      <c r="J31" s="36">
        <v>1061</v>
      </c>
      <c r="K31" s="36">
        <v>1074</v>
      </c>
      <c r="L31" s="36">
        <v>1008</v>
      </c>
      <c r="M31" s="36"/>
      <c r="O31" s="19">
        <v>30</v>
      </c>
      <c r="P31" s="58" t="s">
        <v>231</v>
      </c>
      <c r="Q31" s="21">
        <v>1</v>
      </c>
      <c r="R31" s="21">
        <v>2</v>
      </c>
      <c r="T31" s="19">
        <v>30</v>
      </c>
      <c r="U31" s="59" t="s">
        <v>7</v>
      </c>
      <c r="V31" s="21">
        <v>0</v>
      </c>
      <c r="W31" s="21">
        <v>3</v>
      </c>
    </row>
    <row r="32" spans="1:23" x14ac:dyDescent="0.25">
      <c r="A32" s="91">
        <v>31</v>
      </c>
      <c r="B32" s="92" t="s">
        <v>6</v>
      </c>
      <c r="C32" s="91">
        <v>4</v>
      </c>
      <c r="D32" s="91">
        <v>6</v>
      </c>
      <c r="E32" s="36"/>
      <c r="F32" s="36">
        <v>1074</v>
      </c>
      <c r="G32" s="36">
        <v>1144</v>
      </c>
      <c r="H32" s="36">
        <v>1091</v>
      </c>
      <c r="I32" s="36">
        <v>1055</v>
      </c>
      <c r="J32" s="36">
        <v>1156</v>
      </c>
      <c r="K32" s="36"/>
      <c r="L32" s="36">
        <v>1195</v>
      </c>
      <c r="M32" s="36">
        <v>824</v>
      </c>
      <c r="O32" s="19">
        <v>31</v>
      </c>
      <c r="P32" s="59" t="s">
        <v>178</v>
      </c>
      <c r="Q32" s="21">
        <v>0</v>
      </c>
      <c r="R32" s="21">
        <v>3</v>
      </c>
      <c r="T32" s="19">
        <v>31</v>
      </c>
      <c r="U32" s="59" t="s">
        <v>309</v>
      </c>
      <c r="V32" s="21">
        <v>0</v>
      </c>
      <c r="W32" s="21">
        <v>2</v>
      </c>
    </row>
    <row r="33" spans="1:23" x14ac:dyDescent="0.25">
      <c r="A33" s="93">
        <v>32</v>
      </c>
      <c r="B33" s="94" t="s">
        <v>251</v>
      </c>
      <c r="C33" s="91">
        <v>5</v>
      </c>
      <c r="D33" s="91">
        <v>3</v>
      </c>
      <c r="E33" s="36"/>
      <c r="F33" s="36"/>
      <c r="G33" s="36">
        <v>1129</v>
      </c>
      <c r="H33" s="36">
        <v>1248</v>
      </c>
      <c r="I33" s="36">
        <v>1374</v>
      </c>
      <c r="J33" s="36">
        <v>1250</v>
      </c>
      <c r="K33" s="36">
        <v>1253</v>
      </c>
      <c r="L33" s="36">
        <v>1061</v>
      </c>
      <c r="M33" s="36">
        <v>672</v>
      </c>
      <c r="O33" s="23">
        <v>32</v>
      </c>
      <c r="P33" s="59" t="s">
        <v>287</v>
      </c>
      <c r="Q33" s="21">
        <v>0</v>
      </c>
      <c r="R33" s="21">
        <v>2</v>
      </c>
      <c r="T33" s="23">
        <v>32</v>
      </c>
      <c r="U33" s="58" t="s">
        <v>231</v>
      </c>
      <c r="V33" s="21">
        <v>0</v>
      </c>
      <c r="W33" s="21">
        <v>2</v>
      </c>
    </row>
    <row r="34" spans="1:23" x14ac:dyDescent="0.25">
      <c r="A34" s="93">
        <v>33</v>
      </c>
      <c r="B34" s="92" t="s">
        <v>313</v>
      </c>
      <c r="C34" s="91">
        <v>3</v>
      </c>
      <c r="D34" s="91">
        <v>5</v>
      </c>
      <c r="E34" s="36"/>
      <c r="F34" s="36"/>
      <c r="G34" s="36">
        <v>1093</v>
      </c>
      <c r="H34" s="36"/>
      <c r="I34" s="36">
        <v>1130</v>
      </c>
      <c r="J34" s="36">
        <v>1132</v>
      </c>
      <c r="K34" s="36">
        <v>1150</v>
      </c>
      <c r="L34" s="36">
        <v>991</v>
      </c>
      <c r="M34" s="36">
        <v>697</v>
      </c>
      <c r="O34" s="23">
        <v>33</v>
      </c>
      <c r="P34" s="58" t="s">
        <v>147</v>
      </c>
      <c r="Q34" s="21">
        <v>0</v>
      </c>
      <c r="R34" s="21">
        <v>2</v>
      </c>
      <c r="T34" s="23">
        <v>33</v>
      </c>
      <c r="U34" s="58" t="s">
        <v>147</v>
      </c>
      <c r="V34" s="21">
        <v>0</v>
      </c>
      <c r="W34" s="21">
        <v>2</v>
      </c>
    </row>
    <row r="35" spans="1:23" x14ac:dyDescent="0.25">
      <c r="A35" s="91">
        <v>34</v>
      </c>
      <c r="B35" s="92" t="s">
        <v>231</v>
      </c>
      <c r="C35" s="91">
        <v>4</v>
      </c>
      <c r="D35" s="91">
        <v>6</v>
      </c>
      <c r="E35" s="36"/>
      <c r="F35" s="36"/>
      <c r="G35" s="36">
        <v>1318</v>
      </c>
      <c r="H35" s="36">
        <v>1343</v>
      </c>
      <c r="I35" s="36">
        <v>1262</v>
      </c>
      <c r="J35" s="36">
        <v>1357</v>
      </c>
      <c r="K35" s="36">
        <v>1361</v>
      </c>
      <c r="L35" s="36">
        <v>1154</v>
      </c>
      <c r="M35" s="36">
        <v>841</v>
      </c>
      <c r="O35" s="19">
        <v>34</v>
      </c>
      <c r="P35" s="58" t="s">
        <v>141</v>
      </c>
      <c r="Q35" s="21">
        <v>0</v>
      </c>
      <c r="R35" s="21">
        <v>1</v>
      </c>
      <c r="T35" s="19">
        <v>34</v>
      </c>
      <c r="U35" s="58" t="s">
        <v>141</v>
      </c>
      <c r="V35" s="21">
        <v>0</v>
      </c>
      <c r="W35" s="21">
        <v>1</v>
      </c>
    </row>
    <row r="36" spans="1:23" x14ac:dyDescent="0.25">
      <c r="A36" s="91">
        <v>35</v>
      </c>
      <c r="B36" s="94" t="s">
        <v>170</v>
      </c>
      <c r="C36" s="91">
        <v>1</v>
      </c>
      <c r="D36" s="91">
        <v>9</v>
      </c>
      <c r="E36" s="36"/>
      <c r="F36" s="36"/>
      <c r="G36" s="36"/>
      <c r="H36" s="36">
        <v>1448</v>
      </c>
      <c r="I36" s="36">
        <v>1453</v>
      </c>
      <c r="J36" s="36">
        <v>1409</v>
      </c>
      <c r="K36" s="36">
        <v>1417</v>
      </c>
      <c r="L36" s="36">
        <v>1304</v>
      </c>
      <c r="M36" s="36">
        <v>872</v>
      </c>
      <c r="O36" s="19">
        <v>35</v>
      </c>
      <c r="P36" s="59" t="s">
        <v>310</v>
      </c>
      <c r="Q36" s="21">
        <v>0</v>
      </c>
      <c r="R36" s="21">
        <v>4</v>
      </c>
      <c r="T36" s="19">
        <v>35</v>
      </c>
      <c r="U36" s="59" t="s">
        <v>310</v>
      </c>
      <c r="V36" s="21">
        <v>0</v>
      </c>
      <c r="W36" s="21">
        <v>3</v>
      </c>
    </row>
    <row r="37" spans="1:23" x14ac:dyDescent="0.25">
      <c r="A37" s="91">
        <v>36</v>
      </c>
      <c r="B37" s="97" t="s">
        <v>317</v>
      </c>
      <c r="C37" s="91">
        <v>1</v>
      </c>
      <c r="D37" s="91">
        <v>6</v>
      </c>
      <c r="E37" s="36"/>
      <c r="F37" s="36">
        <v>1345</v>
      </c>
      <c r="G37" s="36">
        <v>1360</v>
      </c>
      <c r="H37" s="36">
        <v>1333</v>
      </c>
      <c r="I37" s="36">
        <v>1349</v>
      </c>
      <c r="J37" s="36">
        <v>1310</v>
      </c>
      <c r="K37" s="36">
        <v>1350</v>
      </c>
      <c r="L37" s="36">
        <v>1173</v>
      </c>
      <c r="M37" s="36"/>
      <c r="O37" s="19">
        <v>36</v>
      </c>
      <c r="P37" s="59" t="s">
        <v>9</v>
      </c>
      <c r="Q37" s="21">
        <v>1</v>
      </c>
      <c r="R37" s="21">
        <v>2</v>
      </c>
      <c r="T37" s="19">
        <v>36</v>
      </c>
      <c r="U37" s="58" t="s">
        <v>6</v>
      </c>
      <c r="V37" s="21">
        <v>0</v>
      </c>
      <c r="W37" s="21">
        <v>2</v>
      </c>
    </row>
    <row r="38" spans="1:23" x14ac:dyDescent="0.25">
      <c r="A38" s="91">
        <v>37</v>
      </c>
      <c r="B38" s="92" t="s">
        <v>141</v>
      </c>
      <c r="C38" s="91">
        <v>0</v>
      </c>
      <c r="D38" s="91">
        <v>7</v>
      </c>
      <c r="E38" s="36"/>
      <c r="F38" s="36"/>
      <c r="G38" s="36"/>
      <c r="H38" s="36"/>
      <c r="I38" s="36"/>
      <c r="J38" s="36"/>
      <c r="K38" s="36"/>
      <c r="L38" s="36">
        <v>1255</v>
      </c>
      <c r="M38" s="36">
        <v>829</v>
      </c>
      <c r="O38" s="19">
        <v>37</v>
      </c>
      <c r="P38" s="58" t="s">
        <v>6</v>
      </c>
      <c r="Q38" s="21">
        <v>0</v>
      </c>
      <c r="R38" s="21">
        <v>2</v>
      </c>
      <c r="T38" s="19">
        <v>37</v>
      </c>
      <c r="U38" s="59" t="s">
        <v>234</v>
      </c>
      <c r="V38" s="21">
        <v>0</v>
      </c>
      <c r="W38" s="21">
        <v>4</v>
      </c>
    </row>
    <row r="39" spans="1:23" x14ac:dyDescent="0.25">
      <c r="A39" s="91">
        <v>38</v>
      </c>
      <c r="B39" s="94" t="s">
        <v>309</v>
      </c>
      <c r="C39" s="91">
        <v>0</v>
      </c>
      <c r="D39" s="91">
        <v>7</v>
      </c>
      <c r="E39" s="36"/>
      <c r="F39" s="36"/>
      <c r="G39" s="36">
        <v>1488</v>
      </c>
      <c r="H39" s="36"/>
      <c r="I39" s="36">
        <v>1474</v>
      </c>
      <c r="J39" s="36">
        <v>1448</v>
      </c>
      <c r="K39" s="36"/>
      <c r="L39" s="36">
        <v>1311</v>
      </c>
      <c r="O39" s="19">
        <v>38</v>
      </c>
      <c r="P39" s="59" t="s">
        <v>309</v>
      </c>
      <c r="Q39" s="21">
        <v>0</v>
      </c>
      <c r="R39" s="21">
        <v>3</v>
      </c>
      <c r="T39" s="19">
        <v>38</v>
      </c>
      <c r="U39" s="59" t="s">
        <v>9</v>
      </c>
      <c r="V39" s="21">
        <v>0</v>
      </c>
      <c r="W39" s="21">
        <v>2</v>
      </c>
    </row>
    <row r="40" spans="1:23" x14ac:dyDescent="0.25">
      <c r="A40" s="45" t="s">
        <v>129</v>
      </c>
      <c r="E40" s="36"/>
      <c r="F40" s="36"/>
      <c r="G40" s="36"/>
      <c r="H40" s="36">
        <v>1593</v>
      </c>
      <c r="I40" s="36">
        <v>1560</v>
      </c>
      <c r="J40" s="36">
        <v>1473</v>
      </c>
      <c r="K40" s="36"/>
      <c r="L40" s="36">
        <v>1167</v>
      </c>
      <c r="M40" s="36"/>
      <c r="O40" s="19">
        <v>39</v>
      </c>
      <c r="P40" s="58" t="s">
        <v>44</v>
      </c>
      <c r="Q40" s="21">
        <v>0</v>
      </c>
      <c r="R40" s="21">
        <v>3</v>
      </c>
      <c r="T40" s="19">
        <v>39</v>
      </c>
      <c r="U40" s="59" t="s">
        <v>178</v>
      </c>
      <c r="V40" s="21">
        <v>0</v>
      </c>
      <c r="W40" s="21">
        <v>3</v>
      </c>
    </row>
    <row r="41" spans="1:23" x14ac:dyDescent="0.25">
      <c r="E41" s="36"/>
      <c r="F41" s="36"/>
      <c r="G41" s="36">
        <v>1565</v>
      </c>
      <c r="H41" s="36"/>
      <c r="I41" s="36">
        <v>1557</v>
      </c>
      <c r="J41" s="36">
        <v>1540</v>
      </c>
      <c r="K41" s="36">
        <v>1531</v>
      </c>
      <c r="L41" s="36">
        <v>1445</v>
      </c>
      <c r="M41" s="36">
        <v>847</v>
      </c>
      <c r="O41" s="19">
        <v>40</v>
      </c>
      <c r="P41" s="60" t="s">
        <v>317</v>
      </c>
      <c r="Q41" s="21">
        <v>0</v>
      </c>
      <c r="R41" s="21">
        <v>1</v>
      </c>
      <c r="T41" s="19">
        <v>40</v>
      </c>
      <c r="U41" s="60" t="s">
        <v>317</v>
      </c>
      <c r="V41" s="21">
        <v>0</v>
      </c>
      <c r="W41" s="21">
        <v>1</v>
      </c>
    </row>
    <row r="42" spans="1:23" x14ac:dyDescent="0.25">
      <c r="E42" s="36"/>
      <c r="F42" s="36"/>
      <c r="G42" s="36"/>
      <c r="H42" s="36">
        <v>1483</v>
      </c>
      <c r="I42" s="36"/>
      <c r="J42" s="36"/>
      <c r="K42" s="36">
        <v>1595</v>
      </c>
      <c r="L42" s="36">
        <v>1506</v>
      </c>
      <c r="M42" s="36">
        <v>996</v>
      </c>
      <c r="O42" s="19">
        <v>41</v>
      </c>
      <c r="P42" s="60" t="s">
        <v>703</v>
      </c>
      <c r="Q42" s="21">
        <v>0</v>
      </c>
      <c r="R42" s="21">
        <v>0</v>
      </c>
      <c r="T42" s="19">
        <v>41</v>
      </c>
      <c r="U42" s="60" t="s">
        <v>703</v>
      </c>
      <c r="V42" s="21">
        <v>0</v>
      </c>
      <c r="W42" s="21">
        <v>0</v>
      </c>
    </row>
    <row r="43" spans="1:23" x14ac:dyDescent="0.25">
      <c r="E43" s="36"/>
      <c r="F43" s="36"/>
      <c r="G43" s="36"/>
      <c r="H43" s="36"/>
      <c r="I43" s="36"/>
      <c r="J43" s="36"/>
      <c r="K43" s="36"/>
      <c r="L43" s="36"/>
      <c r="M43" s="36">
        <v>1048</v>
      </c>
    </row>
    <row r="44" spans="1:23" x14ac:dyDescent="0.25">
      <c r="F44" s="36"/>
    </row>
    <row r="45" spans="1:23" x14ac:dyDescent="0.25">
      <c r="H45" t="s">
        <v>248</v>
      </c>
      <c r="I45" s="62">
        <v>1</v>
      </c>
      <c r="M45" t="s">
        <v>248</v>
      </c>
      <c r="N45" s="62">
        <v>1</v>
      </c>
      <c r="O45" s="62">
        <v>0</v>
      </c>
    </row>
    <row r="46" spans="1:23" ht="120" x14ac:dyDescent="0.25">
      <c r="A46" s="111" t="s">
        <v>1009</v>
      </c>
      <c r="B46" s="66" t="s">
        <v>1010</v>
      </c>
      <c r="C46" s="112" t="s">
        <v>1013</v>
      </c>
    </row>
    <row r="47" spans="1:23" ht="75" x14ac:dyDescent="0.25">
      <c r="A47" s="111"/>
      <c r="B47" s="63" t="s">
        <v>1011</v>
      </c>
      <c r="C47" s="112"/>
      <c r="J47" s="62">
        <v>0</v>
      </c>
    </row>
    <row r="48" spans="1:23" x14ac:dyDescent="0.25">
      <c r="A48" s="111"/>
      <c r="B48" s="72"/>
      <c r="C48" s="112"/>
    </row>
    <row r="49" spans="1:9" ht="75" x14ac:dyDescent="0.25">
      <c r="A49" s="111"/>
      <c r="B49" s="73" t="s">
        <v>1012</v>
      </c>
      <c r="C49" s="112"/>
      <c r="G49" s="111" t="s">
        <v>1009</v>
      </c>
      <c r="H49" s="66" t="s">
        <v>1035</v>
      </c>
      <c r="I49" s="112" t="s">
        <v>1037</v>
      </c>
    </row>
    <row r="50" spans="1:9" ht="90" x14ac:dyDescent="0.25">
      <c r="A50" s="111"/>
      <c r="B50" s="63"/>
      <c r="C50" s="112"/>
      <c r="G50" s="111"/>
      <c r="H50" s="63" t="s">
        <v>1036</v>
      </c>
      <c r="I50" s="112"/>
    </row>
    <row r="51" spans="1:9" ht="105" x14ac:dyDescent="0.25">
      <c r="A51" s="111" t="s">
        <v>1014</v>
      </c>
      <c r="B51" s="66" t="s">
        <v>1015</v>
      </c>
      <c r="C51" s="112" t="s">
        <v>1017</v>
      </c>
      <c r="G51" s="111"/>
      <c r="H51" s="72"/>
      <c r="I51" s="112"/>
    </row>
    <row r="52" spans="1:9" ht="75" x14ac:dyDescent="0.25">
      <c r="A52" s="111"/>
      <c r="B52" s="63" t="s">
        <v>1016</v>
      </c>
      <c r="C52" s="112"/>
      <c r="G52" s="111"/>
      <c r="H52" s="73" t="s">
        <v>1012</v>
      </c>
      <c r="I52" s="112"/>
    </row>
    <row r="53" spans="1:9" x14ac:dyDescent="0.25">
      <c r="A53" s="111"/>
      <c r="B53" s="72"/>
      <c r="C53" s="112"/>
      <c r="G53" s="111"/>
      <c r="H53" s="63"/>
      <c r="I53" s="112"/>
    </row>
    <row r="54" spans="1:9" ht="75" x14ac:dyDescent="0.25">
      <c r="A54" s="111"/>
      <c r="B54" s="73" t="s">
        <v>1012</v>
      </c>
      <c r="C54" s="112"/>
      <c r="G54" s="111" t="s">
        <v>1038</v>
      </c>
      <c r="H54" s="66" t="s">
        <v>1039</v>
      </c>
      <c r="I54" s="112" t="s">
        <v>1041</v>
      </c>
    </row>
    <row r="55" spans="1:9" ht="75" x14ac:dyDescent="0.25">
      <c r="A55" s="111"/>
      <c r="B55" s="63"/>
      <c r="C55" s="112"/>
      <c r="G55" s="111"/>
      <c r="H55" s="63" t="s">
        <v>1040</v>
      </c>
      <c r="I55" s="112"/>
    </row>
    <row r="56" spans="1:9" ht="60" x14ac:dyDescent="0.25">
      <c r="A56" s="111" t="s">
        <v>1018</v>
      </c>
      <c r="B56" s="66" t="s">
        <v>234</v>
      </c>
      <c r="C56" s="112" t="s">
        <v>1020</v>
      </c>
      <c r="G56" s="111"/>
      <c r="H56" s="72"/>
      <c r="I56" s="112"/>
    </row>
    <row r="57" spans="1:9" ht="75" x14ac:dyDescent="0.25">
      <c r="A57" s="111"/>
      <c r="B57" s="63" t="s">
        <v>1019</v>
      </c>
      <c r="C57" s="112"/>
      <c r="G57" s="111"/>
      <c r="H57" s="73" t="s">
        <v>1012</v>
      </c>
      <c r="I57" s="112"/>
    </row>
    <row r="58" spans="1:9" x14ac:dyDescent="0.25">
      <c r="A58" s="111"/>
      <c r="B58" s="72"/>
      <c r="C58" s="112"/>
      <c r="G58" s="111"/>
      <c r="H58" s="63"/>
      <c r="I58" s="112"/>
    </row>
    <row r="59" spans="1:9" ht="75" x14ac:dyDescent="0.25">
      <c r="A59" s="111"/>
      <c r="B59" s="73" t="s">
        <v>1012</v>
      </c>
      <c r="C59" s="112"/>
      <c r="G59" s="111" t="s">
        <v>1042</v>
      </c>
      <c r="H59" s="66" t="s">
        <v>1043</v>
      </c>
      <c r="I59" s="112" t="s">
        <v>1045</v>
      </c>
    </row>
    <row r="60" spans="1:9" ht="90" x14ac:dyDescent="0.25">
      <c r="A60" s="111"/>
      <c r="B60" s="63"/>
      <c r="C60" s="112"/>
      <c r="G60" s="111"/>
      <c r="H60" s="63" t="s">
        <v>1044</v>
      </c>
      <c r="I60" s="112"/>
    </row>
    <row r="61" spans="1:9" ht="75" x14ac:dyDescent="0.25">
      <c r="A61" s="63" t="s">
        <v>1021</v>
      </c>
      <c r="B61" s="111"/>
      <c r="C61" s="111"/>
      <c r="G61" s="111"/>
      <c r="H61" s="72"/>
      <c r="I61" s="112"/>
    </row>
    <row r="62" spans="1:9" ht="30" x14ac:dyDescent="0.25">
      <c r="A62" s="66" t="s">
        <v>1022</v>
      </c>
      <c r="B62" s="111"/>
      <c r="C62" s="111"/>
      <c r="G62" s="111"/>
      <c r="H62" s="73" t="s">
        <v>1012</v>
      </c>
      <c r="I62" s="112"/>
    </row>
    <row r="63" spans="1:9" ht="30" x14ac:dyDescent="0.25">
      <c r="A63" s="111" t="s">
        <v>1023</v>
      </c>
      <c r="B63" s="63"/>
      <c r="C63" s="112" t="s">
        <v>1024</v>
      </c>
      <c r="G63" s="111"/>
      <c r="H63" s="63"/>
      <c r="I63" s="112"/>
    </row>
    <row r="64" spans="1:9" ht="75" x14ac:dyDescent="0.25">
      <c r="A64" s="111"/>
      <c r="B64" s="66" t="s">
        <v>110</v>
      </c>
      <c r="C64" s="112"/>
      <c r="G64" s="63" t="s">
        <v>1021</v>
      </c>
      <c r="H64" s="111"/>
      <c r="I64" s="111"/>
    </row>
    <row r="65" spans="1:9" ht="75" x14ac:dyDescent="0.25">
      <c r="A65" s="111"/>
      <c r="B65" s="63" t="s">
        <v>1019</v>
      </c>
      <c r="C65" s="112"/>
      <c r="G65" s="66" t="s">
        <v>1022</v>
      </c>
      <c r="H65" s="111"/>
      <c r="I65" s="111"/>
    </row>
    <row r="66" spans="1:9" ht="30" x14ac:dyDescent="0.25">
      <c r="A66" s="111"/>
      <c r="B66" s="72"/>
      <c r="C66" s="112"/>
      <c r="G66" s="111" t="s">
        <v>1023</v>
      </c>
      <c r="H66" s="63"/>
      <c r="I66" s="112" t="s">
        <v>1046</v>
      </c>
    </row>
    <row r="67" spans="1:9" ht="60" x14ac:dyDescent="0.25">
      <c r="A67" s="111"/>
      <c r="B67" s="73" t="s">
        <v>1012</v>
      </c>
      <c r="C67" s="112"/>
      <c r="G67" s="111"/>
      <c r="H67" s="66" t="s">
        <v>308</v>
      </c>
      <c r="I67" s="112"/>
    </row>
    <row r="68" spans="1:9" ht="75" x14ac:dyDescent="0.25">
      <c r="A68" s="111"/>
      <c r="B68" s="63"/>
      <c r="C68" s="112"/>
      <c r="G68" s="111"/>
      <c r="H68" s="63" t="s">
        <v>1040</v>
      </c>
      <c r="I68" s="112"/>
    </row>
    <row r="69" spans="1:9" x14ac:dyDescent="0.25">
      <c r="A69" s="111" t="s">
        <v>1023</v>
      </c>
      <c r="B69" s="63"/>
      <c r="C69" s="112" t="s">
        <v>1025</v>
      </c>
      <c r="G69" s="111"/>
      <c r="H69" s="72"/>
      <c r="I69" s="112"/>
    </row>
    <row r="70" spans="1:9" ht="75" x14ac:dyDescent="0.25">
      <c r="A70" s="111"/>
      <c r="B70" s="66" t="s">
        <v>115</v>
      </c>
      <c r="C70" s="112"/>
      <c r="G70" s="111"/>
      <c r="H70" s="73" t="s">
        <v>1012</v>
      </c>
      <c r="I70" s="112"/>
    </row>
    <row r="71" spans="1:9" ht="75" x14ac:dyDescent="0.25">
      <c r="A71" s="111"/>
      <c r="B71" s="63" t="s">
        <v>1019</v>
      </c>
      <c r="C71" s="112"/>
      <c r="G71" s="111"/>
      <c r="H71" s="63"/>
      <c r="I71" s="112"/>
    </row>
    <row r="72" spans="1:9" ht="30" x14ac:dyDescent="0.25">
      <c r="A72" s="111"/>
      <c r="B72" s="72"/>
      <c r="C72" s="112"/>
      <c r="G72" s="111" t="s">
        <v>1026</v>
      </c>
      <c r="H72" s="63"/>
      <c r="I72" s="112" t="s">
        <v>1047</v>
      </c>
    </row>
    <row r="73" spans="1:9" ht="75" x14ac:dyDescent="0.25">
      <c r="A73" s="111"/>
      <c r="B73" s="73" t="s">
        <v>1012</v>
      </c>
      <c r="C73" s="112"/>
      <c r="G73" s="111"/>
      <c r="H73" s="66" t="s">
        <v>110</v>
      </c>
      <c r="I73" s="112"/>
    </row>
    <row r="74" spans="1:9" ht="75" x14ac:dyDescent="0.25">
      <c r="A74" s="111"/>
      <c r="B74" s="63"/>
      <c r="C74" s="112"/>
      <c r="G74" s="111"/>
      <c r="H74" s="63" t="s">
        <v>1040</v>
      </c>
      <c r="I74" s="112"/>
    </row>
    <row r="75" spans="1:9" ht="30" x14ac:dyDescent="0.25">
      <c r="A75" s="111" t="s">
        <v>1026</v>
      </c>
      <c r="B75" s="63"/>
      <c r="C75" s="112" t="s">
        <v>1028</v>
      </c>
      <c r="G75" s="111"/>
      <c r="H75" s="72"/>
      <c r="I75" s="112"/>
    </row>
    <row r="76" spans="1:9" ht="75" x14ac:dyDescent="0.25">
      <c r="A76" s="111"/>
      <c r="B76" s="66" t="s">
        <v>116</v>
      </c>
      <c r="C76" s="112"/>
      <c r="G76" s="111"/>
      <c r="H76" s="73" t="s">
        <v>1012</v>
      </c>
      <c r="I76" s="112"/>
    </row>
    <row r="77" spans="1:9" ht="60" x14ac:dyDescent="0.25">
      <c r="A77" s="111"/>
      <c r="B77" s="63" t="s">
        <v>1027</v>
      </c>
      <c r="C77" s="112"/>
      <c r="G77" s="111"/>
      <c r="H77" s="63"/>
      <c r="I77" s="112"/>
    </row>
    <row r="78" spans="1:9" ht="30" x14ac:dyDescent="0.25">
      <c r="A78" s="111"/>
      <c r="B78" s="72"/>
      <c r="C78" s="112"/>
      <c r="G78" s="111" t="s">
        <v>1029</v>
      </c>
      <c r="H78" s="63"/>
      <c r="I78" s="112" t="s">
        <v>1050</v>
      </c>
    </row>
    <row r="79" spans="1:9" ht="75" x14ac:dyDescent="0.25">
      <c r="A79" s="111"/>
      <c r="B79" s="73" t="s">
        <v>1012</v>
      </c>
      <c r="C79" s="112"/>
      <c r="G79" s="111"/>
      <c r="H79" s="66" t="s">
        <v>1048</v>
      </c>
      <c r="I79" s="112"/>
    </row>
    <row r="80" spans="1:9" ht="60" x14ac:dyDescent="0.25">
      <c r="A80" s="111"/>
      <c r="B80" s="63"/>
      <c r="C80" s="112"/>
      <c r="G80" s="111"/>
      <c r="H80" s="63" t="s">
        <v>1049</v>
      </c>
      <c r="I80" s="112"/>
    </row>
    <row r="81" spans="1:9" ht="30" x14ac:dyDescent="0.25">
      <c r="A81" s="111" t="s">
        <v>1029</v>
      </c>
      <c r="B81" s="63"/>
      <c r="C81" s="112" t="s">
        <v>1032</v>
      </c>
      <c r="G81" s="111"/>
      <c r="H81" s="72"/>
      <c r="I81" s="112"/>
    </row>
    <row r="82" spans="1:9" ht="90" x14ac:dyDescent="0.25">
      <c r="A82" s="111"/>
      <c r="B82" s="66" t="s">
        <v>1030</v>
      </c>
      <c r="C82" s="112"/>
      <c r="G82" s="111"/>
      <c r="H82" s="73" t="s">
        <v>1012</v>
      </c>
      <c r="I82" s="112"/>
    </row>
    <row r="83" spans="1:9" ht="60" x14ac:dyDescent="0.25">
      <c r="A83" s="111"/>
      <c r="B83" s="63" t="s">
        <v>1031</v>
      </c>
      <c r="C83" s="112"/>
      <c r="G83" s="111"/>
      <c r="H83" s="63"/>
      <c r="I83" s="112"/>
    </row>
    <row r="84" spans="1:9" x14ac:dyDescent="0.25">
      <c r="A84" s="111"/>
      <c r="B84" s="72"/>
      <c r="C84" s="112"/>
    </row>
    <row r="85" spans="1:9" ht="30" x14ac:dyDescent="0.25">
      <c r="A85" s="111"/>
      <c r="B85" s="73" t="s">
        <v>1012</v>
      </c>
      <c r="C85" s="112"/>
    </row>
    <row r="86" spans="1:9" x14ac:dyDescent="0.25">
      <c r="A86" s="111"/>
      <c r="B86" s="63"/>
      <c r="C86" s="112"/>
    </row>
    <row r="87" spans="1:9" ht="30" x14ac:dyDescent="0.25">
      <c r="A87" s="111" t="s">
        <v>1033</v>
      </c>
      <c r="B87" s="63"/>
      <c r="C87" s="112" t="s">
        <v>1034</v>
      </c>
    </row>
    <row r="88" spans="1:9" ht="75" x14ac:dyDescent="0.25">
      <c r="A88" s="111"/>
      <c r="B88" s="66" t="s">
        <v>453</v>
      </c>
      <c r="C88" s="112"/>
    </row>
    <row r="89" spans="1:9" ht="75" x14ac:dyDescent="0.25">
      <c r="A89" s="111"/>
      <c r="B89" s="63" t="s">
        <v>1019</v>
      </c>
      <c r="C89" s="112"/>
    </row>
    <row r="90" spans="1:9" x14ac:dyDescent="0.25">
      <c r="A90" s="111"/>
      <c r="B90" s="72"/>
      <c r="C90" s="112"/>
    </row>
    <row r="91" spans="1:9" ht="30" x14ac:dyDescent="0.25">
      <c r="A91" s="111"/>
      <c r="B91" s="73" t="s">
        <v>1012</v>
      </c>
      <c r="C91" s="112"/>
    </row>
    <row r="92" spans="1:9" x14ac:dyDescent="0.25">
      <c r="A92" s="111"/>
      <c r="B92" s="63"/>
      <c r="C92" s="11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Q116"/>
  <sheetViews>
    <sheetView workbookViewId="0"/>
  </sheetViews>
  <sheetFormatPr defaultRowHeight="15" x14ac:dyDescent="0.25"/>
  <sheetData>
    <row r="2" spans="1:17" x14ac:dyDescent="0.25">
      <c r="A2" s="2">
        <v>2019</v>
      </c>
      <c r="B2" t="s">
        <v>844</v>
      </c>
      <c r="H2" t="s">
        <v>845</v>
      </c>
      <c r="I2" t="s">
        <v>844</v>
      </c>
      <c r="N2">
        <v>2017</v>
      </c>
    </row>
    <row r="3" spans="1:17" ht="72" x14ac:dyDescent="0.25">
      <c r="A3" s="85">
        <v>2</v>
      </c>
      <c r="B3" s="86" t="s">
        <v>846</v>
      </c>
      <c r="C3" s="63" t="s">
        <v>847</v>
      </c>
      <c r="D3" s="77" t="s">
        <v>725</v>
      </c>
      <c r="E3" s="65">
        <v>43596</v>
      </c>
      <c r="F3" s="63">
        <v>176</v>
      </c>
      <c r="H3" s="63">
        <v>9</v>
      </c>
      <c r="I3" s="69" t="s">
        <v>845</v>
      </c>
      <c r="J3" s="63"/>
      <c r="K3" s="63" t="s">
        <v>732</v>
      </c>
      <c r="L3" s="63"/>
      <c r="M3" s="63"/>
      <c r="N3" s="63">
        <v>2</v>
      </c>
      <c r="O3" s="64" t="s">
        <v>881</v>
      </c>
      <c r="P3" s="63" t="s">
        <v>721</v>
      </c>
      <c r="Q3" s="63" t="s">
        <v>725</v>
      </c>
    </row>
    <row r="4" spans="1:17" ht="54" x14ac:dyDescent="0.25">
      <c r="A4" s="85">
        <v>3</v>
      </c>
      <c r="B4" s="86" t="s">
        <v>848</v>
      </c>
      <c r="C4" s="63" t="s">
        <v>692</v>
      </c>
      <c r="D4" s="77" t="s">
        <v>730</v>
      </c>
      <c r="E4" s="63"/>
      <c r="F4" s="63"/>
      <c r="H4" s="68">
        <v>9</v>
      </c>
      <c r="I4" s="70" t="s">
        <v>816</v>
      </c>
      <c r="J4" s="68" t="s">
        <v>775</v>
      </c>
      <c r="K4" s="68" t="s">
        <v>730</v>
      </c>
      <c r="L4" s="68"/>
      <c r="M4" s="68"/>
      <c r="N4" s="68">
        <v>5</v>
      </c>
      <c r="O4" s="70" t="s">
        <v>816</v>
      </c>
      <c r="P4" s="68" t="s">
        <v>775</v>
      </c>
      <c r="Q4" s="68" t="s">
        <v>736</v>
      </c>
    </row>
    <row r="5" spans="1:17" ht="54" x14ac:dyDescent="0.25">
      <c r="A5" s="85">
        <v>4</v>
      </c>
      <c r="B5" s="86" t="s">
        <v>849</v>
      </c>
      <c r="C5" s="63" t="s">
        <v>847</v>
      </c>
      <c r="D5" s="77" t="s">
        <v>736</v>
      </c>
      <c r="E5" s="65">
        <v>43594</v>
      </c>
      <c r="F5" s="63">
        <v>172</v>
      </c>
      <c r="H5" s="68">
        <v>11</v>
      </c>
      <c r="I5" s="70" t="s">
        <v>817</v>
      </c>
      <c r="J5" s="68" t="s">
        <v>818</v>
      </c>
      <c r="K5" s="68" t="s">
        <v>730</v>
      </c>
      <c r="L5" s="71">
        <v>43596</v>
      </c>
      <c r="M5" s="63" t="s">
        <v>129</v>
      </c>
      <c r="N5" s="63">
        <v>8</v>
      </c>
      <c r="O5" s="64" t="s">
        <v>819</v>
      </c>
      <c r="P5" s="63" t="s">
        <v>820</v>
      </c>
      <c r="Q5" s="63" t="s">
        <v>736</v>
      </c>
    </row>
    <row r="6" spans="1:17" ht="45" x14ac:dyDescent="0.25">
      <c r="A6" s="85">
        <v>5</v>
      </c>
      <c r="B6" s="86" t="s">
        <v>831</v>
      </c>
      <c r="C6" s="63" t="s">
        <v>734</v>
      </c>
      <c r="D6" s="77" t="s">
        <v>730</v>
      </c>
      <c r="E6" s="65">
        <v>43596</v>
      </c>
      <c r="F6" s="63">
        <v>164</v>
      </c>
      <c r="H6" s="63">
        <v>12</v>
      </c>
      <c r="I6" s="64" t="s">
        <v>819</v>
      </c>
      <c r="J6" s="63" t="s">
        <v>820</v>
      </c>
      <c r="K6" s="63" t="s">
        <v>730</v>
      </c>
      <c r="L6" s="63"/>
      <c r="M6" s="63"/>
      <c r="N6" s="63">
        <v>10</v>
      </c>
      <c r="O6" s="64" t="s">
        <v>882</v>
      </c>
      <c r="P6" s="63" t="s">
        <v>734</v>
      </c>
      <c r="Q6" s="63" t="s">
        <v>736</v>
      </c>
    </row>
    <row r="7" spans="1:17" ht="36" x14ac:dyDescent="0.25">
      <c r="A7" s="85">
        <v>7</v>
      </c>
      <c r="B7" s="86" t="s">
        <v>850</v>
      </c>
      <c r="C7" s="63" t="s">
        <v>851</v>
      </c>
      <c r="D7" s="77" t="s">
        <v>732</v>
      </c>
      <c r="E7" s="65">
        <v>43595</v>
      </c>
      <c r="F7" s="63">
        <v>158</v>
      </c>
      <c r="H7" s="63">
        <v>14</v>
      </c>
      <c r="I7" s="64" t="s">
        <v>821</v>
      </c>
      <c r="J7" s="63" t="s">
        <v>822</v>
      </c>
      <c r="K7" s="63" t="s">
        <v>730</v>
      </c>
      <c r="L7" s="67">
        <v>36678</v>
      </c>
      <c r="M7" s="63" t="s">
        <v>129</v>
      </c>
      <c r="N7" s="63">
        <v>12</v>
      </c>
      <c r="O7" s="64" t="s">
        <v>883</v>
      </c>
      <c r="P7" s="63" t="s">
        <v>884</v>
      </c>
      <c r="Q7" s="63" t="s">
        <v>730</v>
      </c>
    </row>
    <row r="8" spans="1:17" ht="45" x14ac:dyDescent="0.25">
      <c r="A8" s="85">
        <v>8</v>
      </c>
      <c r="B8" s="86" t="s">
        <v>852</v>
      </c>
      <c r="C8" s="63" t="s">
        <v>853</v>
      </c>
      <c r="D8" s="77" t="s">
        <v>725</v>
      </c>
      <c r="E8" s="65">
        <v>43592</v>
      </c>
      <c r="F8" s="63">
        <v>128</v>
      </c>
      <c r="H8" s="63">
        <v>15</v>
      </c>
      <c r="I8" s="64" t="s">
        <v>823</v>
      </c>
      <c r="J8" s="63"/>
      <c r="K8" s="63" t="s">
        <v>732</v>
      </c>
      <c r="L8" s="63"/>
      <c r="M8" s="63"/>
      <c r="N8" s="63">
        <v>15</v>
      </c>
      <c r="O8" s="64" t="s">
        <v>885</v>
      </c>
      <c r="P8" s="63" t="s">
        <v>775</v>
      </c>
      <c r="Q8" s="63" t="s">
        <v>725</v>
      </c>
    </row>
    <row r="9" spans="1:17" ht="54" x14ac:dyDescent="0.25">
      <c r="A9" s="85">
        <v>10</v>
      </c>
      <c r="B9" s="86" t="s">
        <v>854</v>
      </c>
      <c r="C9" s="63" t="s">
        <v>743</v>
      </c>
      <c r="D9" s="77" t="s">
        <v>725</v>
      </c>
      <c r="E9" s="65">
        <v>43591</v>
      </c>
      <c r="F9" s="63">
        <v>147</v>
      </c>
      <c r="H9" s="63">
        <v>18</v>
      </c>
      <c r="I9" s="64" t="s">
        <v>824</v>
      </c>
      <c r="J9" s="63"/>
      <c r="K9" s="63" t="s">
        <v>725</v>
      </c>
      <c r="L9" s="63"/>
      <c r="M9" s="63"/>
      <c r="N9" s="68">
        <v>16</v>
      </c>
      <c r="O9" s="70" t="s">
        <v>817</v>
      </c>
      <c r="P9" s="68" t="s">
        <v>818</v>
      </c>
      <c r="Q9" s="68" t="s">
        <v>736</v>
      </c>
    </row>
    <row r="10" spans="1:17" ht="45" x14ac:dyDescent="0.25">
      <c r="A10" s="85">
        <v>13</v>
      </c>
      <c r="B10" s="86" t="s">
        <v>835</v>
      </c>
      <c r="C10" s="63" t="s">
        <v>855</v>
      </c>
      <c r="D10" s="77" t="s">
        <v>730</v>
      </c>
      <c r="E10" s="65">
        <v>43595</v>
      </c>
      <c r="F10" s="63">
        <v>164</v>
      </c>
      <c r="H10" s="63">
        <v>19</v>
      </c>
      <c r="I10" s="64" t="s">
        <v>825</v>
      </c>
      <c r="J10" s="63"/>
      <c r="K10" s="63" t="s">
        <v>736</v>
      </c>
      <c r="L10" s="63"/>
      <c r="M10" s="63"/>
      <c r="N10" s="63">
        <v>20</v>
      </c>
      <c r="O10" s="64" t="s">
        <v>886</v>
      </c>
      <c r="P10" s="63" t="s">
        <v>887</v>
      </c>
      <c r="Q10" s="63" t="s">
        <v>730</v>
      </c>
    </row>
    <row r="11" spans="1:17" ht="36" x14ac:dyDescent="0.25">
      <c r="A11" s="85">
        <v>14</v>
      </c>
      <c r="B11" s="86" t="s">
        <v>856</v>
      </c>
      <c r="C11" s="63" t="s">
        <v>857</v>
      </c>
      <c r="D11" s="77" t="s">
        <v>725</v>
      </c>
      <c r="E11" s="65">
        <v>43595</v>
      </c>
      <c r="F11" s="63">
        <v>209</v>
      </c>
      <c r="H11" s="63">
        <v>20</v>
      </c>
      <c r="I11" s="64" t="s">
        <v>826</v>
      </c>
      <c r="J11" s="63" t="s">
        <v>734</v>
      </c>
      <c r="K11" s="63" t="s">
        <v>730</v>
      </c>
      <c r="L11" s="65">
        <v>43595</v>
      </c>
      <c r="M11" s="63">
        <v>160</v>
      </c>
      <c r="N11" s="63">
        <v>28</v>
      </c>
      <c r="O11" s="64" t="s">
        <v>828</v>
      </c>
      <c r="P11" s="63" t="s">
        <v>721</v>
      </c>
      <c r="Q11" s="63" t="s">
        <v>736</v>
      </c>
    </row>
    <row r="12" spans="1:17" ht="36" x14ac:dyDescent="0.25">
      <c r="A12" s="85">
        <v>15</v>
      </c>
      <c r="B12" s="86" t="s">
        <v>858</v>
      </c>
      <c r="C12" s="63" t="s">
        <v>859</v>
      </c>
      <c r="D12" s="77" t="s">
        <v>725</v>
      </c>
      <c r="E12" s="65">
        <v>43596</v>
      </c>
      <c r="F12" s="63">
        <v>270</v>
      </c>
      <c r="H12" s="63">
        <v>21</v>
      </c>
      <c r="I12" s="64" t="s">
        <v>827</v>
      </c>
      <c r="J12" s="63"/>
      <c r="K12" s="63" t="s">
        <v>730</v>
      </c>
      <c r="L12" s="63"/>
      <c r="M12" s="63"/>
      <c r="N12" s="63">
        <v>39</v>
      </c>
      <c r="O12" s="64" t="s">
        <v>829</v>
      </c>
      <c r="P12" s="63" t="s">
        <v>820</v>
      </c>
      <c r="Q12" s="63" t="s">
        <v>736</v>
      </c>
    </row>
    <row r="13" spans="1:17" ht="54" x14ac:dyDescent="0.25">
      <c r="A13" s="85">
        <v>19</v>
      </c>
      <c r="B13" s="87" t="s">
        <v>825</v>
      </c>
      <c r="C13" s="63" t="s">
        <v>860</v>
      </c>
      <c r="D13" s="77" t="s">
        <v>730</v>
      </c>
      <c r="E13" s="65">
        <v>43617</v>
      </c>
      <c r="F13" s="63">
        <v>175</v>
      </c>
      <c r="H13" s="63">
        <v>28</v>
      </c>
      <c r="I13" s="64" t="s">
        <v>828</v>
      </c>
      <c r="J13" s="63" t="s">
        <v>721</v>
      </c>
      <c r="K13" s="63" t="s">
        <v>730</v>
      </c>
      <c r="L13" s="63"/>
      <c r="M13" s="63"/>
      <c r="N13" s="63">
        <v>40</v>
      </c>
      <c r="O13" s="64" t="s">
        <v>888</v>
      </c>
      <c r="P13" s="63" t="s">
        <v>869</v>
      </c>
      <c r="Q13" s="63" t="s">
        <v>736</v>
      </c>
    </row>
    <row r="14" spans="1:17" ht="36" x14ac:dyDescent="0.25">
      <c r="A14" s="85">
        <v>20</v>
      </c>
      <c r="B14" s="86" t="s">
        <v>861</v>
      </c>
      <c r="C14" s="63" t="s">
        <v>862</v>
      </c>
      <c r="D14" s="77" t="s">
        <v>725</v>
      </c>
      <c r="E14" s="65">
        <v>43594</v>
      </c>
      <c r="F14" s="63">
        <v>203</v>
      </c>
      <c r="H14" s="63">
        <v>28</v>
      </c>
      <c r="I14" s="64" t="s">
        <v>829</v>
      </c>
      <c r="J14" s="63" t="s">
        <v>820</v>
      </c>
      <c r="K14" s="63" t="s">
        <v>730</v>
      </c>
      <c r="L14" s="63"/>
      <c r="M14" s="63"/>
      <c r="N14" s="63">
        <v>41</v>
      </c>
      <c r="O14" s="64" t="s">
        <v>889</v>
      </c>
      <c r="P14" s="63" t="s">
        <v>890</v>
      </c>
      <c r="Q14" s="63" t="s">
        <v>725</v>
      </c>
    </row>
    <row r="15" spans="1:17" ht="54" x14ac:dyDescent="0.25">
      <c r="A15" s="85">
        <v>22</v>
      </c>
      <c r="B15" s="86" t="s">
        <v>863</v>
      </c>
      <c r="C15" s="63" t="s">
        <v>853</v>
      </c>
      <c r="D15" s="77" t="s">
        <v>730</v>
      </c>
      <c r="E15" s="63"/>
      <c r="F15" s="63"/>
      <c r="H15" s="63">
        <v>30</v>
      </c>
      <c r="I15" s="64" t="s">
        <v>830</v>
      </c>
      <c r="J15" s="63"/>
      <c r="K15" s="63" t="s">
        <v>725</v>
      </c>
      <c r="L15" s="63"/>
      <c r="M15" s="63"/>
      <c r="N15" s="63">
        <v>42</v>
      </c>
      <c r="O15" s="64" t="s">
        <v>891</v>
      </c>
      <c r="P15" s="63" t="s">
        <v>775</v>
      </c>
      <c r="Q15" s="63" t="s">
        <v>732</v>
      </c>
    </row>
    <row r="16" spans="1:17" ht="36" x14ac:dyDescent="0.25">
      <c r="A16" s="85">
        <v>29</v>
      </c>
      <c r="B16" s="86" t="s">
        <v>864</v>
      </c>
      <c r="C16" s="63"/>
      <c r="D16" s="77" t="s">
        <v>732</v>
      </c>
      <c r="E16" s="65">
        <v>43617</v>
      </c>
      <c r="F16" s="63">
        <v>146</v>
      </c>
      <c r="H16" s="63">
        <v>32</v>
      </c>
      <c r="I16" s="64" t="s">
        <v>831</v>
      </c>
      <c r="J16" s="63"/>
      <c r="K16" s="63" t="s">
        <v>736</v>
      </c>
      <c r="L16" s="63"/>
      <c r="M16" s="63"/>
      <c r="N16" s="63">
        <v>44</v>
      </c>
      <c r="O16" s="64" t="s">
        <v>892</v>
      </c>
      <c r="P16" s="63" t="s">
        <v>893</v>
      </c>
      <c r="Q16" s="63" t="s">
        <v>730</v>
      </c>
    </row>
    <row r="17" spans="1:17" ht="45" x14ac:dyDescent="0.25">
      <c r="A17" s="85">
        <v>30</v>
      </c>
      <c r="B17" s="86" t="s">
        <v>865</v>
      </c>
      <c r="C17" s="63" t="s">
        <v>866</v>
      </c>
      <c r="D17" s="77" t="s">
        <v>730</v>
      </c>
      <c r="E17" s="65">
        <v>43619</v>
      </c>
      <c r="F17" s="63">
        <v>211</v>
      </c>
      <c r="H17" s="63">
        <v>33</v>
      </c>
      <c r="I17" s="64" t="s">
        <v>832</v>
      </c>
      <c r="J17" s="63"/>
      <c r="K17" s="63" t="s">
        <v>725</v>
      </c>
      <c r="L17" s="63"/>
      <c r="M17" s="63"/>
      <c r="N17" s="63">
        <v>45</v>
      </c>
      <c r="O17" s="64" t="s">
        <v>894</v>
      </c>
      <c r="P17" s="63" t="s">
        <v>895</v>
      </c>
      <c r="Q17" s="63" t="s">
        <v>730</v>
      </c>
    </row>
    <row r="18" spans="1:17" ht="54" x14ac:dyDescent="0.25">
      <c r="A18" s="85">
        <v>32</v>
      </c>
      <c r="B18" s="86" t="s">
        <v>867</v>
      </c>
      <c r="C18" s="63"/>
      <c r="D18" s="77" t="s">
        <v>722</v>
      </c>
      <c r="E18" s="63"/>
      <c r="F18" s="63"/>
      <c r="H18" s="63">
        <v>40</v>
      </c>
      <c r="I18" s="64" t="s">
        <v>833</v>
      </c>
      <c r="J18" s="63"/>
      <c r="K18" s="63" t="s">
        <v>730</v>
      </c>
      <c r="L18" s="63"/>
      <c r="M18" s="63"/>
      <c r="N18" s="63">
        <v>48</v>
      </c>
      <c r="O18" s="64" t="s">
        <v>896</v>
      </c>
      <c r="P18" s="63"/>
      <c r="Q18" s="63" t="s">
        <v>725</v>
      </c>
    </row>
    <row r="19" spans="1:17" ht="54" x14ac:dyDescent="0.25">
      <c r="A19" s="85">
        <v>33</v>
      </c>
      <c r="B19" s="86" t="s">
        <v>843</v>
      </c>
      <c r="C19" s="63" t="s">
        <v>868</v>
      </c>
      <c r="D19" s="77" t="s">
        <v>725</v>
      </c>
      <c r="E19" s="65">
        <v>43596</v>
      </c>
      <c r="F19" s="63">
        <v>230</v>
      </c>
      <c r="H19" s="63">
        <v>42</v>
      </c>
      <c r="I19" s="64" t="s">
        <v>834</v>
      </c>
      <c r="J19" s="63"/>
      <c r="K19" s="63" t="s">
        <v>730</v>
      </c>
      <c r="L19" s="63"/>
      <c r="M19" s="63"/>
      <c r="N19" s="63">
        <v>62</v>
      </c>
      <c r="O19" s="64" t="s">
        <v>897</v>
      </c>
      <c r="P19" s="63"/>
      <c r="Q19" s="63" t="s">
        <v>732</v>
      </c>
    </row>
    <row r="20" spans="1:17" ht="36" x14ac:dyDescent="0.25">
      <c r="A20" s="85">
        <v>37</v>
      </c>
      <c r="B20" s="87" t="s">
        <v>830</v>
      </c>
      <c r="C20" s="63" t="s">
        <v>869</v>
      </c>
      <c r="D20" s="77" t="s">
        <v>730</v>
      </c>
      <c r="E20" s="65">
        <v>43595</v>
      </c>
      <c r="F20" s="63">
        <v>124</v>
      </c>
      <c r="H20" s="63">
        <v>45</v>
      </c>
      <c r="I20" s="64" t="s">
        <v>835</v>
      </c>
      <c r="J20" s="63"/>
      <c r="K20" s="63" t="s">
        <v>736</v>
      </c>
      <c r="L20" s="63"/>
      <c r="M20" s="63"/>
      <c r="N20" s="63">
        <v>64</v>
      </c>
      <c r="O20" s="64" t="s">
        <v>838</v>
      </c>
      <c r="P20" s="63"/>
      <c r="Q20" s="63" t="s">
        <v>722</v>
      </c>
    </row>
    <row r="21" spans="1:17" ht="72" x14ac:dyDescent="0.25">
      <c r="A21" s="85">
        <v>40</v>
      </c>
      <c r="B21" s="86" t="s">
        <v>870</v>
      </c>
      <c r="C21" s="63"/>
      <c r="D21" s="77" t="s">
        <v>730</v>
      </c>
      <c r="E21" s="63"/>
      <c r="F21" s="63"/>
      <c r="H21" s="63">
        <v>48</v>
      </c>
      <c r="I21" s="64" t="s">
        <v>836</v>
      </c>
      <c r="J21" s="63"/>
      <c r="K21" s="63" t="s">
        <v>730</v>
      </c>
      <c r="L21" s="63"/>
      <c r="M21" s="63"/>
      <c r="N21" s="63">
        <v>66</v>
      </c>
      <c r="O21" s="64" t="s">
        <v>840</v>
      </c>
      <c r="P21" s="63" t="s">
        <v>841</v>
      </c>
      <c r="Q21" s="63" t="s">
        <v>736</v>
      </c>
    </row>
    <row r="22" spans="1:17" ht="45" x14ac:dyDescent="0.25">
      <c r="A22" s="85">
        <v>56</v>
      </c>
      <c r="B22" s="86" t="s">
        <v>871</v>
      </c>
      <c r="C22" s="63" t="s">
        <v>872</v>
      </c>
      <c r="D22" s="77" t="s">
        <v>725</v>
      </c>
      <c r="E22" s="65">
        <v>43596</v>
      </c>
      <c r="F22" s="63">
        <v>205</v>
      </c>
      <c r="H22" s="63">
        <v>51</v>
      </c>
      <c r="I22" s="64" t="s">
        <v>837</v>
      </c>
      <c r="J22" s="63"/>
      <c r="K22" s="63" t="s">
        <v>736</v>
      </c>
      <c r="L22" s="63"/>
      <c r="M22" s="63"/>
      <c r="N22" s="63">
        <v>70</v>
      </c>
      <c r="O22" s="64" t="s">
        <v>821</v>
      </c>
      <c r="P22" s="63" t="s">
        <v>898</v>
      </c>
      <c r="Q22" s="63" t="s">
        <v>736</v>
      </c>
    </row>
    <row r="23" spans="1:17" ht="36" x14ac:dyDescent="0.25">
      <c r="A23" s="85">
        <v>57</v>
      </c>
      <c r="B23" s="86" t="s">
        <v>873</v>
      </c>
      <c r="C23" s="63" t="s">
        <v>874</v>
      </c>
      <c r="D23" s="77" t="s">
        <v>736</v>
      </c>
      <c r="E23" s="65">
        <v>43594</v>
      </c>
      <c r="F23" s="63">
        <v>227</v>
      </c>
      <c r="H23" s="63">
        <v>55</v>
      </c>
      <c r="I23" s="64" t="s">
        <v>838</v>
      </c>
      <c r="J23" s="63"/>
      <c r="K23" s="63" t="s">
        <v>732</v>
      </c>
      <c r="L23" s="63"/>
      <c r="M23" s="63"/>
      <c r="N23" s="63">
        <v>71</v>
      </c>
      <c r="O23" s="64" t="s">
        <v>842</v>
      </c>
      <c r="P23" s="63" t="s">
        <v>759</v>
      </c>
      <c r="Q23" s="63" t="s">
        <v>736</v>
      </c>
    </row>
    <row r="24" spans="1:17" ht="30" x14ac:dyDescent="0.25">
      <c r="A24" s="84"/>
      <c r="B24" s="78"/>
      <c r="C24" s="75"/>
      <c r="D24" s="77"/>
      <c r="E24" s="65"/>
      <c r="F24" s="75"/>
      <c r="H24" s="63">
        <v>61</v>
      </c>
      <c r="I24" s="64" t="s">
        <v>839</v>
      </c>
      <c r="J24" s="63"/>
      <c r="K24" s="63" t="s">
        <v>736</v>
      </c>
      <c r="L24" s="63"/>
      <c r="M24" s="63"/>
      <c r="N24" s="63">
        <v>77</v>
      </c>
      <c r="O24" s="64" t="s">
        <v>899</v>
      </c>
      <c r="P24" s="63" t="s">
        <v>900</v>
      </c>
      <c r="Q24" s="63" t="s">
        <v>732</v>
      </c>
    </row>
    <row r="25" spans="1:17" ht="30" x14ac:dyDescent="0.25">
      <c r="A25" s="81">
        <v>69</v>
      </c>
      <c r="B25" s="70" t="s">
        <v>875</v>
      </c>
      <c r="C25" s="63" t="s">
        <v>876</v>
      </c>
      <c r="D25" s="77" t="s">
        <v>730</v>
      </c>
      <c r="E25" s="63"/>
      <c r="F25" s="63"/>
      <c r="H25" s="63">
        <v>66</v>
      </c>
      <c r="I25" s="64" t="s">
        <v>840</v>
      </c>
      <c r="J25" s="63" t="s">
        <v>841</v>
      </c>
      <c r="K25" s="63" t="s">
        <v>730</v>
      </c>
      <c r="L25" s="63"/>
      <c r="M25" s="63"/>
      <c r="N25" s="63">
        <v>78</v>
      </c>
      <c r="O25" s="64" t="s">
        <v>901</v>
      </c>
      <c r="P25" s="63" t="s">
        <v>902</v>
      </c>
      <c r="Q25" s="63" t="s">
        <v>736</v>
      </c>
    </row>
    <row r="26" spans="1:17" ht="45" x14ac:dyDescent="0.25">
      <c r="A26" s="81">
        <v>72</v>
      </c>
      <c r="B26" s="64" t="s">
        <v>877</v>
      </c>
      <c r="C26" s="63" t="s">
        <v>874</v>
      </c>
      <c r="D26" s="77" t="s">
        <v>725</v>
      </c>
      <c r="E26" s="65">
        <v>43617</v>
      </c>
      <c r="F26" s="63">
        <v>225</v>
      </c>
      <c r="H26" s="63">
        <v>71</v>
      </c>
      <c r="I26" s="64" t="s">
        <v>842</v>
      </c>
      <c r="J26" s="63" t="s">
        <v>759</v>
      </c>
      <c r="K26" s="63" t="s">
        <v>730</v>
      </c>
      <c r="L26" s="63"/>
      <c r="M26" s="63"/>
      <c r="N26" s="63">
        <v>79</v>
      </c>
      <c r="O26" s="64" t="s">
        <v>903</v>
      </c>
      <c r="P26" s="63" t="s">
        <v>904</v>
      </c>
      <c r="Q26" s="63" t="s">
        <v>736</v>
      </c>
    </row>
    <row r="27" spans="1:17" ht="45" x14ac:dyDescent="0.25">
      <c r="A27" s="81">
        <v>90</v>
      </c>
      <c r="B27" s="64" t="s">
        <v>878</v>
      </c>
      <c r="C27" s="63" t="s">
        <v>874</v>
      </c>
      <c r="D27" s="77" t="s">
        <v>730</v>
      </c>
      <c r="E27" s="63"/>
      <c r="F27" s="63"/>
      <c r="H27" s="63">
        <v>82</v>
      </c>
      <c r="I27" s="64" t="s">
        <v>843</v>
      </c>
      <c r="J27" s="63"/>
      <c r="K27" s="63" t="s">
        <v>725</v>
      </c>
      <c r="N27" s="63">
        <v>80</v>
      </c>
      <c r="O27" s="64" t="s">
        <v>905</v>
      </c>
      <c r="P27" s="63"/>
      <c r="Q27" s="63" t="s">
        <v>732</v>
      </c>
    </row>
    <row r="28" spans="1:17" ht="30" x14ac:dyDescent="0.25">
      <c r="A28" s="81">
        <v>94</v>
      </c>
      <c r="B28" s="64" t="s">
        <v>879</v>
      </c>
      <c r="C28" s="63"/>
      <c r="D28" s="77" t="s">
        <v>725</v>
      </c>
      <c r="E28" s="63"/>
      <c r="F28" s="63"/>
    </row>
    <row r="29" spans="1:17" ht="30" x14ac:dyDescent="0.25">
      <c r="A29" s="81">
        <v>99</v>
      </c>
      <c r="B29" s="64" t="s">
        <v>880</v>
      </c>
      <c r="C29" s="63" t="s">
        <v>874</v>
      </c>
      <c r="D29" s="77" t="s">
        <v>730</v>
      </c>
      <c r="E29" s="65">
        <v>43595</v>
      </c>
      <c r="F29" s="63">
        <v>195</v>
      </c>
    </row>
    <row r="30" spans="1:17" x14ac:dyDescent="0.25">
      <c r="A30" s="81"/>
      <c r="B30" s="64"/>
      <c r="C30" s="63"/>
      <c r="D30" s="77"/>
      <c r="E30" s="65"/>
      <c r="F30" s="63"/>
      <c r="H30" s="63">
        <v>2018</v>
      </c>
      <c r="I30" t="s">
        <v>952</v>
      </c>
    </row>
    <row r="31" spans="1:17" ht="30" x14ac:dyDescent="0.25">
      <c r="A31" s="81">
        <v>2019</v>
      </c>
      <c r="B31" t="s">
        <v>940</v>
      </c>
      <c r="H31" s="63">
        <v>2</v>
      </c>
      <c r="I31" s="64" t="s">
        <v>906</v>
      </c>
      <c r="J31" s="63" t="s">
        <v>907</v>
      </c>
      <c r="K31" s="63" t="s">
        <v>732</v>
      </c>
      <c r="L31" s="63"/>
      <c r="M31" s="63"/>
    </row>
    <row r="32" spans="1:17" ht="30" x14ac:dyDescent="0.25">
      <c r="A32" s="81">
        <v>2</v>
      </c>
      <c r="B32" s="70" t="s">
        <v>906</v>
      </c>
      <c r="C32" s="63" t="s">
        <v>907</v>
      </c>
      <c r="D32" s="77" t="s">
        <v>725</v>
      </c>
      <c r="E32" s="65">
        <v>43595</v>
      </c>
      <c r="F32" s="63">
        <v>150</v>
      </c>
      <c r="H32" s="63">
        <v>3</v>
      </c>
      <c r="I32" s="64" t="s">
        <v>908</v>
      </c>
      <c r="J32" s="63" t="s">
        <v>941</v>
      </c>
      <c r="K32" s="63" t="s">
        <v>736</v>
      </c>
      <c r="L32" s="65">
        <v>43595</v>
      </c>
      <c r="M32" s="63">
        <v>190</v>
      </c>
    </row>
    <row r="33" spans="1:13" ht="30" x14ac:dyDescent="0.25">
      <c r="A33" s="81">
        <v>3</v>
      </c>
      <c r="B33" s="70" t="s">
        <v>908</v>
      </c>
      <c r="C33" s="63" t="s">
        <v>909</v>
      </c>
      <c r="D33" s="77" t="s">
        <v>730</v>
      </c>
      <c r="E33" s="65">
        <v>43594</v>
      </c>
      <c r="F33" s="63">
        <v>175</v>
      </c>
      <c r="H33" s="63">
        <v>7</v>
      </c>
      <c r="I33" s="64" t="s">
        <v>914</v>
      </c>
      <c r="J33" s="63" t="s">
        <v>743</v>
      </c>
      <c r="K33" s="63" t="s">
        <v>725</v>
      </c>
      <c r="L33" s="65">
        <v>43595</v>
      </c>
      <c r="M33" s="63">
        <v>165</v>
      </c>
    </row>
    <row r="34" spans="1:13" ht="30" x14ac:dyDescent="0.25">
      <c r="A34" s="81">
        <v>5</v>
      </c>
      <c r="B34" s="64" t="s">
        <v>910</v>
      </c>
      <c r="C34" s="63" t="s">
        <v>911</v>
      </c>
      <c r="D34" s="77" t="s">
        <v>730</v>
      </c>
      <c r="E34" s="65">
        <v>43595</v>
      </c>
      <c r="F34" s="63">
        <v>150</v>
      </c>
      <c r="H34" s="63">
        <v>14</v>
      </c>
      <c r="I34" s="64" t="s">
        <v>942</v>
      </c>
      <c r="J34" s="63" t="s">
        <v>943</v>
      </c>
      <c r="K34" s="63" t="s">
        <v>730</v>
      </c>
      <c r="L34" s="67">
        <v>36678</v>
      </c>
      <c r="M34" s="63">
        <v>210</v>
      </c>
    </row>
    <row r="35" spans="1:13" ht="30" x14ac:dyDescent="0.25">
      <c r="A35" s="81">
        <v>6</v>
      </c>
      <c r="B35" s="70" t="s">
        <v>912</v>
      </c>
      <c r="C35" s="63" t="s">
        <v>913</v>
      </c>
      <c r="D35" s="77" t="s">
        <v>725</v>
      </c>
      <c r="E35" s="65">
        <v>43620</v>
      </c>
      <c r="F35" s="63">
        <v>205</v>
      </c>
      <c r="H35" s="63">
        <v>17</v>
      </c>
      <c r="I35" s="64" t="s">
        <v>919</v>
      </c>
      <c r="J35" s="63" t="s">
        <v>907</v>
      </c>
      <c r="K35" s="63" t="s">
        <v>736</v>
      </c>
      <c r="L35" s="65">
        <v>43595</v>
      </c>
      <c r="M35" s="63">
        <v>130</v>
      </c>
    </row>
    <row r="36" spans="1:13" ht="30" x14ac:dyDescent="0.25">
      <c r="A36" s="81">
        <v>7</v>
      </c>
      <c r="B36" s="70" t="s">
        <v>914</v>
      </c>
      <c r="C36" s="63" t="s">
        <v>743</v>
      </c>
      <c r="D36" s="77" t="s">
        <v>736</v>
      </c>
      <c r="E36" s="65">
        <v>43595</v>
      </c>
      <c r="F36" s="63">
        <v>165</v>
      </c>
      <c r="H36" s="63">
        <v>20</v>
      </c>
      <c r="I36" s="64" t="s">
        <v>924</v>
      </c>
      <c r="J36" s="63" t="s">
        <v>907</v>
      </c>
      <c r="K36" s="63" t="s">
        <v>725</v>
      </c>
      <c r="L36" s="65">
        <v>43593</v>
      </c>
      <c r="M36" s="63">
        <v>155</v>
      </c>
    </row>
    <row r="37" spans="1:13" ht="30" x14ac:dyDescent="0.25">
      <c r="A37" s="81">
        <v>10</v>
      </c>
      <c r="B37" s="64" t="s">
        <v>915</v>
      </c>
      <c r="C37" s="63" t="s">
        <v>916</v>
      </c>
      <c r="D37" s="77" t="s">
        <v>725</v>
      </c>
      <c r="E37" s="65">
        <v>43593</v>
      </c>
      <c r="F37" s="63">
        <v>155</v>
      </c>
      <c r="H37" s="63">
        <v>22</v>
      </c>
      <c r="I37" s="64" t="s">
        <v>920</v>
      </c>
      <c r="J37" s="63" t="s">
        <v>874</v>
      </c>
      <c r="K37" s="63" t="s">
        <v>725</v>
      </c>
      <c r="L37" s="63"/>
      <c r="M37" s="63"/>
    </row>
    <row r="38" spans="1:13" ht="30" x14ac:dyDescent="0.25">
      <c r="A38" s="81">
        <v>14</v>
      </c>
      <c r="B38" s="64" t="s">
        <v>917</v>
      </c>
      <c r="C38" s="63" t="s">
        <v>918</v>
      </c>
      <c r="D38" s="77" t="s">
        <v>725</v>
      </c>
      <c r="E38" s="65">
        <v>43591</v>
      </c>
      <c r="F38" s="63">
        <v>140</v>
      </c>
      <c r="H38" s="63">
        <v>24</v>
      </c>
      <c r="I38" s="64" t="s">
        <v>923</v>
      </c>
      <c r="J38" s="63" t="s">
        <v>851</v>
      </c>
      <c r="K38" s="63" t="s">
        <v>736</v>
      </c>
      <c r="L38" s="65">
        <v>43596</v>
      </c>
      <c r="M38" s="63">
        <v>145</v>
      </c>
    </row>
    <row r="39" spans="1:13" ht="30" x14ac:dyDescent="0.25">
      <c r="A39" s="81">
        <v>17</v>
      </c>
      <c r="B39" s="70" t="s">
        <v>919</v>
      </c>
      <c r="C39" s="63" t="s">
        <v>907</v>
      </c>
      <c r="D39" s="77" t="s">
        <v>730</v>
      </c>
      <c r="E39" s="65">
        <v>43595</v>
      </c>
      <c r="F39" s="63">
        <v>130</v>
      </c>
      <c r="H39" s="63">
        <v>25</v>
      </c>
      <c r="I39" s="64" t="s">
        <v>944</v>
      </c>
      <c r="J39" s="63" t="s">
        <v>874</v>
      </c>
      <c r="K39" s="63" t="s">
        <v>730</v>
      </c>
      <c r="L39" s="65">
        <v>43618</v>
      </c>
      <c r="M39" s="63">
        <v>205</v>
      </c>
    </row>
    <row r="40" spans="1:13" ht="30" x14ac:dyDescent="0.25">
      <c r="A40" s="81">
        <v>22</v>
      </c>
      <c r="B40" s="70" t="s">
        <v>920</v>
      </c>
      <c r="C40" s="63" t="s">
        <v>874</v>
      </c>
      <c r="D40" s="77" t="s">
        <v>736</v>
      </c>
      <c r="E40" s="67">
        <v>36678</v>
      </c>
      <c r="F40" s="63">
        <v>235</v>
      </c>
      <c r="H40" s="63">
        <v>29</v>
      </c>
      <c r="I40" s="64" t="s">
        <v>945</v>
      </c>
      <c r="J40" s="63" t="s">
        <v>743</v>
      </c>
      <c r="K40" s="63" t="s">
        <v>730</v>
      </c>
      <c r="L40" s="65">
        <v>43593</v>
      </c>
      <c r="M40" s="63">
        <v>150</v>
      </c>
    </row>
    <row r="41" spans="1:13" ht="45" x14ac:dyDescent="0.25">
      <c r="A41" s="81">
        <v>23</v>
      </c>
      <c r="B41" s="64" t="s">
        <v>921</v>
      </c>
      <c r="C41" s="63" t="s">
        <v>922</v>
      </c>
      <c r="D41" s="77" t="s">
        <v>730</v>
      </c>
      <c r="E41" s="65">
        <v>43621</v>
      </c>
      <c r="F41" s="63">
        <v>270</v>
      </c>
      <c r="H41" s="63">
        <v>32</v>
      </c>
      <c r="I41" s="64" t="s">
        <v>946</v>
      </c>
      <c r="J41" s="63" t="s">
        <v>847</v>
      </c>
      <c r="K41" s="63" t="s">
        <v>725</v>
      </c>
      <c r="L41" s="63"/>
      <c r="M41" s="63"/>
    </row>
    <row r="42" spans="1:13" ht="30" x14ac:dyDescent="0.25">
      <c r="A42" s="81">
        <v>24</v>
      </c>
      <c r="B42" s="70" t="s">
        <v>923</v>
      </c>
      <c r="C42" s="63" t="s">
        <v>851</v>
      </c>
      <c r="D42" s="77" t="s">
        <v>736</v>
      </c>
      <c r="E42" s="65">
        <v>43596</v>
      </c>
      <c r="F42" s="63">
        <v>145</v>
      </c>
      <c r="H42" s="63">
        <v>34</v>
      </c>
      <c r="I42" s="64" t="s">
        <v>947</v>
      </c>
      <c r="J42" s="63" t="s">
        <v>847</v>
      </c>
      <c r="K42" s="63" t="s">
        <v>725</v>
      </c>
      <c r="L42" s="63"/>
      <c r="M42" s="63"/>
    </row>
    <row r="43" spans="1:13" ht="30" x14ac:dyDescent="0.25">
      <c r="A43" s="81">
        <v>26</v>
      </c>
      <c r="B43" s="70" t="s">
        <v>924</v>
      </c>
      <c r="C43" s="63" t="s">
        <v>907</v>
      </c>
      <c r="D43" s="77" t="s">
        <v>736</v>
      </c>
      <c r="E43" s="65">
        <v>43593</v>
      </c>
      <c r="F43" s="63">
        <v>155</v>
      </c>
      <c r="H43" s="63">
        <v>38</v>
      </c>
      <c r="I43" s="64" t="s">
        <v>912</v>
      </c>
      <c r="J43" s="63" t="s">
        <v>948</v>
      </c>
      <c r="K43" s="63" t="s">
        <v>732</v>
      </c>
      <c r="L43" s="65">
        <v>43617</v>
      </c>
      <c r="M43" s="63">
        <v>198</v>
      </c>
    </row>
    <row r="44" spans="1:13" ht="30" x14ac:dyDescent="0.25">
      <c r="A44" s="81">
        <v>27</v>
      </c>
      <c r="B44" s="64" t="s">
        <v>925</v>
      </c>
      <c r="C44" s="63" t="s">
        <v>926</v>
      </c>
      <c r="D44" s="77" t="s">
        <v>730</v>
      </c>
      <c r="E44" s="65">
        <v>43617</v>
      </c>
      <c r="F44" s="63">
        <v>160</v>
      </c>
      <c r="H44" s="63">
        <v>43</v>
      </c>
      <c r="I44" s="64" t="s">
        <v>932</v>
      </c>
      <c r="J44" s="63" t="s">
        <v>874</v>
      </c>
      <c r="K44" s="63" t="s">
        <v>736</v>
      </c>
      <c r="L44" s="65">
        <v>43595</v>
      </c>
      <c r="M44" s="63">
        <v>170</v>
      </c>
    </row>
    <row r="45" spans="1:13" ht="30" x14ac:dyDescent="0.25">
      <c r="A45" s="81">
        <v>29</v>
      </c>
      <c r="B45" s="64" t="s">
        <v>927</v>
      </c>
      <c r="C45" s="63" t="s">
        <v>907</v>
      </c>
      <c r="D45" s="77" t="s">
        <v>725</v>
      </c>
      <c r="E45" s="67">
        <v>36678</v>
      </c>
      <c r="F45" s="63">
        <v>150</v>
      </c>
      <c r="H45" s="63">
        <v>56</v>
      </c>
      <c r="I45" s="64" t="s">
        <v>934</v>
      </c>
      <c r="J45" s="63" t="s">
        <v>874</v>
      </c>
      <c r="K45" s="63" t="s">
        <v>736</v>
      </c>
      <c r="L45" s="65">
        <v>43617</v>
      </c>
      <c r="M45" s="63">
        <v>274</v>
      </c>
    </row>
    <row r="46" spans="1:13" ht="30" x14ac:dyDescent="0.25">
      <c r="A46" s="81">
        <v>32</v>
      </c>
      <c r="B46" s="64" t="s">
        <v>928</v>
      </c>
      <c r="C46" s="63" t="s">
        <v>929</v>
      </c>
      <c r="D46" s="77" t="s">
        <v>736</v>
      </c>
      <c r="E46" s="65">
        <v>43592</v>
      </c>
      <c r="F46" s="63">
        <v>170</v>
      </c>
      <c r="H46" s="63">
        <v>74</v>
      </c>
      <c r="I46" s="64" t="s">
        <v>936</v>
      </c>
      <c r="J46" s="63" t="s">
        <v>874</v>
      </c>
      <c r="K46" s="63" t="s">
        <v>736</v>
      </c>
      <c r="L46" s="63"/>
      <c r="M46" s="63"/>
    </row>
    <row r="47" spans="1:13" ht="30" x14ac:dyDescent="0.25">
      <c r="A47" s="81">
        <v>38</v>
      </c>
      <c r="B47" s="64" t="s">
        <v>930</v>
      </c>
      <c r="C47" s="63" t="s">
        <v>931</v>
      </c>
      <c r="D47" s="77" t="s">
        <v>725</v>
      </c>
      <c r="E47" s="65">
        <v>43591</v>
      </c>
      <c r="F47" s="63">
        <v>145</v>
      </c>
      <c r="H47" s="63">
        <v>77</v>
      </c>
      <c r="I47" s="64" t="s">
        <v>949</v>
      </c>
      <c r="J47" s="63" t="s">
        <v>874</v>
      </c>
      <c r="K47" s="63" t="s">
        <v>730</v>
      </c>
      <c r="L47" s="65">
        <v>43618</v>
      </c>
      <c r="M47" s="63">
        <v>234</v>
      </c>
    </row>
    <row r="48" spans="1:13" ht="30" x14ac:dyDescent="0.25">
      <c r="A48" s="81">
        <v>43</v>
      </c>
      <c r="B48" s="64" t="s">
        <v>932</v>
      </c>
      <c r="C48" s="63" t="s">
        <v>874</v>
      </c>
      <c r="D48" s="77" t="s">
        <v>730</v>
      </c>
      <c r="E48" s="65">
        <v>43595</v>
      </c>
      <c r="F48" s="63">
        <v>170</v>
      </c>
      <c r="H48" s="63">
        <v>78</v>
      </c>
      <c r="I48" s="64" t="s">
        <v>950</v>
      </c>
      <c r="J48" s="63" t="s">
        <v>874</v>
      </c>
      <c r="K48" s="63" t="s">
        <v>730</v>
      </c>
      <c r="L48" s="65">
        <v>43593</v>
      </c>
      <c r="M48" s="63">
        <v>280</v>
      </c>
    </row>
    <row r="49" spans="1:13" ht="30" x14ac:dyDescent="0.25">
      <c r="A49" s="81">
        <v>48</v>
      </c>
      <c r="B49" s="64" t="s">
        <v>933</v>
      </c>
      <c r="C49" s="63" t="s">
        <v>874</v>
      </c>
      <c r="D49" s="77" t="s">
        <v>725</v>
      </c>
      <c r="E49" s="65">
        <v>43617</v>
      </c>
      <c r="F49" s="63">
        <v>165</v>
      </c>
      <c r="H49" s="63"/>
      <c r="I49" s="64" t="s">
        <v>951</v>
      </c>
      <c r="J49" s="63"/>
      <c r="K49" s="63" t="s">
        <v>722</v>
      </c>
      <c r="L49" s="63"/>
      <c r="M49" s="63"/>
    </row>
    <row r="50" spans="1:13" ht="30" x14ac:dyDescent="0.25">
      <c r="A50" s="81">
        <v>56</v>
      </c>
      <c r="B50" s="70" t="s">
        <v>934</v>
      </c>
      <c r="C50" s="63" t="s">
        <v>874</v>
      </c>
      <c r="D50" s="77" t="s">
        <v>730</v>
      </c>
      <c r="E50" s="65">
        <v>43617</v>
      </c>
      <c r="F50" s="63">
        <v>274</v>
      </c>
      <c r="H50" s="63"/>
      <c r="I50" s="64" t="s">
        <v>917</v>
      </c>
      <c r="J50" s="63"/>
      <c r="K50" s="63" t="s">
        <v>732</v>
      </c>
      <c r="L50" s="63"/>
      <c r="M50" s="63"/>
    </row>
    <row r="51" spans="1:13" ht="30" x14ac:dyDescent="0.25">
      <c r="A51" s="81">
        <v>64</v>
      </c>
      <c r="B51" s="70" t="s">
        <v>935</v>
      </c>
      <c r="C51" s="63" t="s">
        <v>874</v>
      </c>
      <c r="D51" s="77" t="s">
        <v>725</v>
      </c>
      <c r="E51" s="65">
        <v>43594</v>
      </c>
      <c r="F51" s="63">
        <v>160</v>
      </c>
      <c r="H51" s="63"/>
      <c r="I51" s="64" t="s">
        <v>935</v>
      </c>
      <c r="J51" s="63"/>
      <c r="K51" s="63" t="s">
        <v>732</v>
      </c>
      <c r="L51" s="63"/>
    </row>
    <row r="52" spans="1:13" ht="30" x14ac:dyDescent="0.25">
      <c r="A52" s="81">
        <v>74</v>
      </c>
      <c r="B52" s="70" t="s">
        <v>936</v>
      </c>
      <c r="C52" s="63" t="s">
        <v>874</v>
      </c>
      <c r="D52" s="77" t="s">
        <v>730</v>
      </c>
      <c r="E52" s="65">
        <v>43617</v>
      </c>
      <c r="F52" s="63">
        <v>160</v>
      </c>
    </row>
    <row r="53" spans="1:13" ht="30" x14ac:dyDescent="0.25">
      <c r="A53" s="81">
        <v>77</v>
      </c>
      <c r="B53" s="64" t="s">
        <v>937</v>
      </c>
      <c r="C53" s="63" t="s">
        <v>876</v>
      </c>
      <c r="D53" s="77" t="s">
        <v>725</v>
      </c>
      <c r="E53" s="67">
        <v>36678</v>
      </c>
      <c r="F53" s="63">
        <v>225</v>
      </c>
    </row>
    <row r="54" spans="1:13" ht="30" x14ac:dyDescent="0.25">
      <c r="A54" s="81">
        <v>83</v>
      </c>
      <c r="B54" s="64" t="s">
        <v>938</v>
      </c>
      <c r="C54" s="63" t="s">
        <v>939</v>
      </c>
      <c r="D54" s="77" t="s">
        <v>736</v>
      </c>
      <c r="E54" s="65">
        <v>43618</v>
      </c>
      <c r="F54" s="63">
        <v>175</v>
      </c>
    </row>
    <row r="55" spans="1:13" x14ac:dyDescent="0.25">
      <c r="I55" s="79" t="s">
        <v>940</v>
      </c>
    </row>
    <row r="56" spans="1:13" ht="30" x14ac:dyDescent="0.25">
      <c r="B56" t="s">
        <v>1143</v>
      </c>
      <c r="H56" s="77">
        <v>2</v>
      </c>
      <c r="I56" s="78" t="s">
        <v>906</v>
      </c>
      <c r="J56" s="75" t="s">
        <v>907</v>
      </c>
      <c r="K56" s="77" t="s">
        <v>725</v>
      </c>
      <c r="L56" s="65">
        <v>43595</v>
      </c>
      <c r="M56" s="75">
        <v>150</v>
      </c>
    </row>
    <row r="57" spans="1:13" ht="30" x14ac:dyDescent="0.25">
      <c r="A57" s="81">
        <v>2</v>
      </c>
      <c r="B57" s="78" t="s">
        <v>1091</v>
      </c>
      <c r="C57" s="75" t="s">
        <v>1092</v>
      </c>
      <c r="D57" s="77" t="s">
        <v>736</v>
      </c>
      <c r="E57" s="65">
        <v>43596</v>
      </c>
      <c r="F57" s="75">
        <v>184</v>
      </c>
      <c r="G57" s="75"/>
      <c r="H57" s="77">
        <v>3</v>
      </c>
      <c r="I57" s="78" t="s">
        <v>908</v>
      </c>
      <c r="J57" s="75" t="s">
        <v>909</v>
      </c>
      <c r="K57" s="77" t="s">
        <v>730</v>
      </c>
      <c r="L57" s="65">
        <v>43594</v>
      </c>
      <c r="M57" s="75">
        <v>175</v>
      </c>
    </row>
    <row r="58" spans="1:13" ht="30" x14ac:dyDescent="0.25">
      <c r="A58" s="81">
        <v>3</v>
      </c>
      <c r="B58" s="78" t="s">
        <v>1093</v>
      </c>
      <c r="C58" s="75" t="s">
        <v>1094</v>
      </c>
      <c r="D58" s="77" t="s">
        <v>725</v>
      </c>
      <c r="E58" s="65">
        <v>43594</v>
      </c>
      <c r="F58" s="75">
        <v>154</v>
      </c>
      <c r="G58" s="75"/>
      <c r="H58" s="77" t="s">
        <v>1177</v>
      </c>
      <c r="I58" s="78" t="s">
        <v>910</v>
      </c>
      <c r="J58" s="75" t="s">
        <v>911</v>
      </c>
      <c r="K58" s="77" t="s">
        <v>730</v>
      </c>
      <c r="L58" s="65">
        <v>43595</v>
      </c>
      <c r="M58" s="75">
        <v>150</v>
      </c>
    </row>
    <row r="59" spans="1:13" ht="30" x14ac:dyDescent="0.25">
      <c r="A59" s="81">
        <v>4</v>
      </c>
      <c r="B59" s="78" t="s">
        <v>1095</v>
      </c>
      <c r="C59" s="75" t="s">
        <v>1096</v>
      </c>
      <c r="D59" s="77" t="s">
        <v>736</v>
      </c>
      <c r="E59" s="65">
        <v>43618</v>
      </c>
      <c r="F59" s="75">
        <v>205</v>
      </c>
      <c r="G59" s="76"/>
      <c r="H59" s="77">
        <v>6</v>
      </c>
      <c r="I59" s="78" t="s">
        <v>912</v>
      </c>
      <c r="J59" s="75" t="s">
        <v>913</v>
      </c>
      <c r="K59" s="77" t="s">
        <v>725</v>
      </c>
      <c r="L59" s="65">
        <v>43620</v>
      </c>
      <c r="M59" s="75">
        <v>205</v>
      </c>
    </row>
    <row r="60" spans="1:13" ht="30" x14ac:dyDescent="0.25">
      <c r="A60" s="81">
        <v>6</v>
      </c>
      <c r="B60" s="78" t="s">
        <v>1097</v>
      </c>
      <c r="C60" s="75" t="s">
        <v>876</v>
      </c>
      <c r="D60" s="77" t="s">
        <v>736</v>
      </c>
      <c r="E60" s="65">
        <v>43619</v>
      </c>
      <c r="F60" s="75">
        <v>207</v>
      </c>
      <c r="G60" s="75"/>
      <c r="H60" s="77">
        <v>7</v>
      </c>
      <c r="I60" s="78" t="s">
        <v>914</v>
      </c>
      <c r="J60" s="75" t="s">
        <v>743</v>
      </c>
      <c r="K60" s="77" t="s">
        <v>736</v>
      </c>
      <c r="L60" s="65">
        <v>43595</v>
      </c>
      <c r="M60" s="75">
        <v>165</v>
      </c>
    </row>
    <row r="61" spans="1:13" ht="30" x14ac:dyDescent="0.25">
      <c r="A61" s="81">
        <v>7</v>
      </c>
      <c r="B61" s="78" t="s">
        <v>1098</v>
      </c>
      <c r="C61" s="75" t="s">
        <v>853</v>
      </c>
      <c r="D61" s="77" t="s">
        <v>730</v>
      </c>
      <c r="E61" s="65">
        <v>43592</v>
      </c>
      <c r="F61" s="75"/>
      <c r="G61" s="76"/>
      <c r="H61" s="77">
        <v>10</v>
      </c>
      <c r="I61" s="78" t="s">
        <v>915</v>
      </c>
      <c r="J61" s="75" t="s">
        <v>916</v>
      </c>
      <c r="K61" s="77" t="s">
        <v>725</v>
      </c>
      <c r="L61" s="65">
        <v>43593</v>
      </c>
      <c r="M61" s="75">
        <v>155</v>
      </c>
    </row>
    <row r="62" spans="1:13" ht="45" x14ac:dyDescent="0.25">
      <c r="A62" s="81">
        <v>8</v>
      </c>
      <c r="B62" s="78" t="s">
        <v>1099</v>
      </c>
      <c r="C62" s="75" t="s">
        <v>1094</v>
      </c>
      <c r="D62" s="77" t="s">
        <v>732</v>
      </c>
      <c r="E62" s="65">
        <v>43594</v>
      </c>
      <c r="F62" s="75"/>
      <c r="G62" s="75"/>
      <c r="H62" s="77">
        <v>14</v>
      </c>
      <c r="I62" s="78" t="s">
        <v>917</v>
      </c>
      <c r="J62" s="75" t="s">
        <v>918</v>
      </c>
      <c r="K62" s="77" t="s">
        <v>725</v>
      </c>
      <c r="L62" s="65">
        <v>43591</v>
      </c>
      <c r="M62" s="75">
        <v>140</v>
      </c>
    </row>
    <row r="63" spans="1:13" ht="30" x14ac:dyDescent="0.25">
      <c r="A63" s="81">
        <v>9</v>
      </c>
      <c r="B63" s="78" t="s">
        <v>1100</v>
      </c>
      <c r="C63" s="75" t="s">
        <v>1101</v>
      </c>
      <c r="D63" s="77" t="s">
        <v>736</v>
      </c>
      <c r="E63" s="67">
        <v>36678</v>
      </c>
      <c r="F63" s="75">
        <v>155</v>
      </c>
      <c r="G63" s="75"/>
      <c r="H63" s="77">
        <v>17</v>
      </c>
      <c r="I63" s="78" t="s">
        <v>919</v>
      </c>
      <c r="J63" s="75" t="s">
        <v>907</v>
      </c>
      <c r="K63" s="77" t="s">
        <v>730</v>
      </c>
      <c r="L63" s="65">
        <v>43595</v>
      </c>
      <c r="M63" s="75">
        <v>130</v>
      </c>
    </row>
    <row r="64" spans="1:13" ht="30" x14ac:dyDescent="0.25">
      <c r="A64" s="81">
        <v>11</v>
      </c>
      <c r="B64" s="78" t="s">
        <v>1102</v>
      </c>
      <c r="C64" s="75" t="s">
        <v>1103</v>
      </c>
      <c r="D64" s="77" t="s">
        <v>736</v>
      </c>
      <c r="E64" s="65">
        <v>43596</v>
      </c>
      <c r="F64" s="75">
        <v>158</v>
      </c>
      <c r="G64" s="75"/>
      <c r="H64" s="77">
        <v>22</v>
      </c>
      <c r="I64" s="78" t="s">
        <v>920</v>
      </c>
      <c r="J64" s="75" t="s">
        <v>874</v>
      </c>
      <c r="K64" s="77" t="s">
        <v>736</v>
      </c>
      <c r="L64" s="67">
        <v>36678</v>
      </c>
      <c r="M64" s="75">
        <v>235</v>
      </c>
    </row>
    <row r="65" spans="1:13" ht="45" x14ac:dyDescent="0.25">
      <c r="A65" s="81">
        <v>12</v>
      </c>
      <c r="B65" s="78" t="s">
        <v>1104</v>
      </c>
      <c r="C65" s="75" t="s">
        <v>1105</v>
      </c>
      <c r="D65" s="77" t="s">
        <v>732</v>
      </c>
      <c r="E65" s="65">
        <v>43594</v>
      </c>
      <c r="F65" s="75">
        <v>145</v>
      </c>
      <c r="G65" s="75"/>
      <c r="H65" s="77">
        <v>23</v>
      </c>
      <c r="I65" s="78" t="s">
        <v>921</v>
      </c>
      <c r="J65" s="75" t="s">
        <v>922</v>
      </c>
      <c r="K65" s="77" t="s">
        <v>730</v>
      </c>
      <c r="L65" s="65">
        <v>43621</v>
      </c>
      <c r="M65" s="75">
        <v>270</v>
      </c>
    </row>
    <row r="66" spans="1:13" ht="30" x14ac:dyDescent="0.25">
      <c r="A66" s="81">
        <v>12</v>
      </c>
      <c r="B66" s="78" t="s">
        <v>1106</v>
      </c>
      <c r="C66" s="75" t="s">
        <v>876</v>
      </c>
      <c r="D66" s="77" t="s">
        <v>730</v>
      </c>
      <c r="E66" s="65">
        <v>43596</v>
      </c>
      <c r="F66" s="75">
        <v>155</v>
      </c>
      <c r="G66" s="75"/>
      <c r="H66" s="77">
        <v>24</v>
      </c>
      <c r="I66" s="78" t="s">
        <v>923</v>
      </c>
      <c r="J66" s="75" t="s">
        <v>851</v>
      </c>
      <c r="K66" s="77" t="s">
        <v>736</v>
      </c>
      <c r="L66" s="65">
        <v>43596</v>
      </c>
      <c r="M66" s="75">
        <v>145</v>
      </c>
    </row>
    <row r="67" spans="1:13" ht="30" x14ac:dyDescent="0.25">
      <c r="A67" s="81">
        <v>14</v>
      </c>
      <c r="B67" s="78" t="s">
        <v>1107</v>
      </c>
      <c r="C67" s="75" t="s">
        <v>1108</v>
      </c>
      <c r="D67" s="77" t="s">
        <v>730</v>
      </c>
      <c r="E67" s="65">
        <v>43593</v>
      </c>
      <c r="F67" s="75"/>
      <c r="G67" s="76"/>
      <c r="H67" s="77">
        <v>26</v>
      </c>
      <c r="I67" s="78" t="s">
        <v>924</v>
      </c>
      <c r="J67" s="75" t="s">
        <v>907</v>
      </c>
      <c r="K67" s="77" t="s">
        <v>736</v>
      </c>
      <c r="L67" s="65">
        <v>43593</v>
      </c>
      <c r="M67" s="75">
        <v>155</v>
      </c>
    </row>
    <row r="68" spans="1:13" ht="30" x14ac:dyDescent="0.25">
      <c r="A68" s="81">
        <v>15</v>
      </c>
      <c r="B68" s="78" t="s">
        <v>1109</v>
      </c>
      <c r="C68" s="75" t="s">
        <v>1110</v>
      </c>
      <c r="D68" s="77" t="s">
        <v>730</v>
      </c>
      <c r="E68" s="65">
        <v>43617</v>
      </c>
      <c r="F68" s="75">
        <v>203</v>
      </c>
      <c r="G68" s="75"/>
      <c r="H68" s="77">
        <v>27</v>
      </c>
      <c r="I68" s="78" t="s">
        <v>925</v>
      </c>
      <c r="J68" s="75" t="s">
        <v>926</v>
      </c>
      <c r="K68" s="77" t="s">
        <v>730</v>
      </c>
      <c r="L68" s="65">
        <v>43617</v>
      </c>
      <c r="M68" s="75">
        <v>160</v>
      </c>
    </row>
    <row r="69" spans="1:13" ht="30" x14ac:dyDescent="0.25">
      <c r="A69" s="81">
        <v>15</v>
      </c>
      <c r="B69" s="78" t="s">
        <v>1111</v>
      </c>
      <c r="C69" s="75" t="s">
        <v>1112</v>
      </c>
      <c r="D69" s="77" t="s">
        <v>730</v>
      </c>
      <c r="E69" s="65">
        <v>43617</v>
      </c>
      <c r="F69" s="75">
        <v>155</v>
      </c>
      <c r="G69" s="75"/>
      <c r="H69" s="77">
        <v>29</v>
      </c>
      <c r="I69" s="78" t="s">
        <v>927</v>
      </c>
      <c r="J69" s="75" t="s">
        <v>907</v>
      </c>
      <c r="K69" s="77" t="s">
        <v>725</v>
      </c>
      <c r="L69" s="67">
        <v>36678</v>
      </c>
      <c r="M69" s="75">
        <v>150</v>
      </c>
    </row>
    <row r="70" spans="1:13" ht="30" x14ac:dyDescent="0.25">
      <c r="A70" s="81">
        <v>17</v>
      </c>
      <c r="B70" s="78" t="s">
        <v>1113</v>
      </c>
      <c r="C70" s="75" t="s">
        <v>1114</v>
      </c>
      <c r="D70" s="77" t="s">
        <v>725</v>
      </c>
      <c r="E70" s="65">
        <v>43594</v>
      </c>
      <c r="F70" s="75">
        <v>165</v>
      </c>
      <c r="G70" s="76"/>
      <c r="H70" s="77">
        <v>32</v>
      </c>
      <c r="I70" s="78" t="s">
        <v>928</v>
      </c>
      <c r="J70" s="75" t="s">
        <v>929</v>
      </c>
      <c r="K70" s="77" t="s">
        <v>736</v>
      </c>
      <c r="L70" s="65">
        <v>43592</v>
      </c>
      <c r="M70" s="75">
        <v>170</v>
      </c>
    </row>
    <row r="71" spans="1:13" ht="45" x14ac:dyDescent="0.25">
      <c r="A71" s="81">
        <v>19</v>
      </c>
      <c r="B71" s="78" t="s">
        <v>1115</v>
      </c>
      <c r="C71" s="75" t="s">
        <v>1116</v>
      </c>
      <c r="D71" s="77" t="s">
        <v>730</v>
      </c>
      <c r="E71" s="65">
        <v>43621</v>
      </c>
      <c r="F71" s="75">
        <v>211</v>
      </c>
      <c r="G71" s="75"/>
      <c r="H71" s="77">
        <v>38</v>
      </c>
      <c r="I71" s="78" t="s">
        <v>930</v>
      </c>
      <c r="J71" s="75" t="s">
        <v>931</v>
      </c>
      <c r="K71" s="77" t="s">
        <v>725</v>
      </c>
      <c r="L71" s="65">
        <v>43591</v>
      </c>
      <c r="M71" s="75">
        <v>145</v>
      </c>
    </row>
    <row r="72" spans="1:13" ht="30" x14ac:dyDescent="0.25">
      <c r="A72" s="81">
        <v>20</v>
      </c>
      <c r="B72" s="78" t="s">
        <v>1117</v>
      </c>
      <c r="C72" s="75" t="s">
        <v>743</v>
      </c>
      <c r="D72" s="77" t="s">
        <v>732</v>
      </c>
      <c r="E72" s="65">
        <v>43588</v>
      </c>
      <c r="F72" s="75">
        <v>134</v>
      </c>
      <c r="G72" s="75"/>
      <c r="H72" s="77">
        <v>43</v>
      </c>
      <c r="I72" s="78" t="s">
        <v>932</v>
      </c>
      <c r="J72" s="75" t="s">
        <v>874</v>
      </c>
      <c r="K72" s="77" t="s">
        <v>730</v>
      </c>
      <c r="L72" s="65">
        <v>43595</v>
      </c>
      <c r="M72" s="75">
        <v>170</v>
      </c>
    </row>
    <row r="73" spans="1:13" ht="30" x14ac:dyDescent="0.25">
      <c r="A73" s="81">
        <v>21</v>
      </c>
      <c r="B73" s="78" t="s">
        <v>1118</v>
      </c>
      <c r="C73" s="75"/>
      <c r="D73" s="77" t="s">
        <v>730</v>
      </c>
      <c r="E73" s="65">
        <v>43619</v>
      </c>
      <c r="F73" s="75">
        <v>168</v>
      </c>
      <c r="G73" s="75"/>
      <c r="H73" s="77">
        <v>48</v>
      </c>
      <c r="I73" s="78" t="s">
        <v>933</v>
      </c>
      <c r="J73" s="75" t="s">
        <v>874</v>
      </c>
      <c r="K73" s="77" t="s">
        <v>725</v>
      </c>
      <c r="L73" s="65">
        <v>43617</v>
      </c>
      <c r="M73" s="75">
        <v>165</v>
      </c>
    </row>
    <row r="74" spans="1:13" ht="30" x14ac:dyDescent="0.25">
      <c r="A74" s="81">
        <v>24</v>
      </c>
      <c r="B74" s="78" t="s">
        <v>1119</v>
      </c>
      <c r="C74" s="75" t="s">
        <v>916</v>
      </c>
      <c r="D74" s="77" t="s">
        <v>736</v>
      </c>
      <c r="E74" s="65">
        <v>43592</v>
      </c>
      <c r="F74" s="75">
        <v>155</v>
      </c>
      <c r="G74" s="75"/>
      <c r="H74" s="77">
        <v>56</v>
      </c>
      <c r="I74" s="78" t="s">
        <v>934</v>
      </c>
      <c r="J74" s="75" t="s">
        <v>874</v>
      </c>
      <c r="K74" s="77" t="s">
        <v>730</v>
      </c>
      <c r="L74" s="65">
        <v>43617</v>
      </c>
      <c r="M74" s="75">
        <v>274</v>
      </c>
    </row>
    <row r="75" spans="1:13" ht="30" x14ac:dyDescent="0.25">
      <c r="A75" s="81">
        <v>26</v>
      </c>
      <c r="B75" s="78" t="s">
        <v>1120</v>
      </c>
      <c r="C75" s="75"/>
      <c r="D75" s="77" t="s">
        <v>736</v>
      </c>
      <c r="E75" s="65">
        <v>43593</v>
      </c>
      <c r="F75" s="75">
        <v>126</v>
      </c>
      <c r="G75" s="75"/>
      <c r="H75" s="77">
        <v>64</v>
      </c>
      <c r="I75" s="78" t="s">
        <v>935</v>
      </c>
      <c r="J75" s="75" t="s">
        <v>874</v>
      </c>
      <c r="K75" s="77" t="s">
        <v>725</v>
      </c>
      <c r="L75" s="65">
        <v>43594</v>
      </c>
      <c r="M75" s="75">
        <v>160</v>
      </c>
    </row>
    <row r="76" spans="1:13" ht="30" x14ac:dyDescent="0.25">
      <c r="A76" s="81">
        <v>27</v>
      </c>
      <c r="B76" s="78" t="s">
        <v>1121</v>
      </c>
      <c r="C76" s="75" t="s">
        <v>1122</v>
      </c>
      <c r="D76" s="77" t="s">
        <v>730</v>
      </c>
      <c r="E76" s="65">
        <v>43594</v>
      </c>
      <c r="F76" s="75">
        <v>177</v>
      </c>
      <c r="G76" s="75"/>
      <c r="H76" s="77">
        <v>74</v>
      </c>
      <c r="I76" s="78" t="s">
        <v>936</v>
      </c>
      <c r="J76" s="75" t="s">
        <v>874</v>
      </c>
      <c r="K76" s="77" t="s">
        <v>730</v>
      </c>
      <c r="L76" s="65">
        <v>43617</v>
      </c>
      <c r="M76" s="75">
        <v>160</v>
      </c>
    </row>
    <row r="77" spans="1:13" ht="30" x14ac:dyDescent="0.25">
      <c r="A77" s="81">
        <v>28</v>
      </c>
      <c r="B77" s="78" t="s">
        <v>1123</v>
      </c>
      <c r="C77" s="75" t="s">
        <v>1096</v>
      </c>
      <c r="D77" s="77" t="s">
        <v>730</v>
      </c>
      <c r="E77" s="65">
        <v>43589</v>
      </c>
      <c r="F77" s="75">
        <v>100</v>
      </c>
      <c r="G77" s="76"/>
      <c r="H77" s="77">
        <v>77</v>
      </c>
      <c r="I77" s="78" t="s">
        <v>937</v>
      </c>
      <c r="J77" s="75" t="s">
        <v>876</v>
      </c>
      <c r="K77" s="77" t="s">
        <v>725</v>
      </c>
      <c r="L77" s="67">
        <v>36678</v>
      </c>
      <c r="M77" s="75">
        <v>225</v>
      </c>
    </row>
    <row r="78" spans="1:13" ht="30" x14ac:dyDescent="0.25">
      <c r="A78" s="81">
        <v>40</v>
      </c>
      <c r="B78" s="78" t="s">
        <v>1124</v>
      </c>
      <c r="C78" s="75" t="s">
        <v>876</v>
      </c>
      <c r="D78" s="77" t="s">
        <v>736</v>
      </c>
      <c r="E78" s="65">
        <v>43595</v>
      </c>
      <c r="F78" s="75">
        <v>155</v>
      </c>
      <c r="G78" s="75"/>
      <c r="H78" s="77" t="s">
        <v>1178</v>
      </c>
      <c r="I78" s="78" t="s">
        <v>938</v>
      </c>
      <c r="J78" s="75" t="s">
        <v>939</v>
      </c>
      <c r="K78" s="77" t="s">
        <v>736</v>
      </c>
      <c r="L78" s="65">
        <v>43618</v>
      </c>
      <c r="M78" s="75">
        <v>175</v>
      </c>
    </row>
    <row r="79" spans="1:13" ht="30" x14ac:dyDescent="0.25">
      <c r="A79" s="81">
        <v>44</v>
      </c>
      <c r="B79" s="78" t="s">
        <v>1125</v>
      </c>
      <c r="C79" s="75" t="s">
        <v>916</v>
      </c>
      <c r="D79" s="77" t="s">
        <v>730</v>
      </c>
      <c r="E79" s="65">
        <v>43593</v>
      </c>
      <c r="F79" s="75">
        <v>155</v>
      </c>
      <c r="G79" s="76"/>
    </row>
    <row r="80" spans="1:13" ht="30" x14ac:dyDescent="0.25">
      <c r="A80" s="81">
        <v>50</v>
      </c>
      <c r="B80" s="78" t="s">
        <v>1126</v>
      </c>
      <c r="C80" s="75" t="s">
        <v>1127</v>
      </c>
      <c r="D80" s="77" t="s">
        <v>730</v>
      </c>
      <c r="E80" s="65">
        <v>43595</v>
      </c>
      <c r="F80" s="75">
        <v>216</v>
      </c>
      <c r="G80" s="75"/>
    </row>
    <row r="81" spans="1:7" ht="30" x14ac:dyDescent="0.25">
      <c r="A81" s="81">
        <v>51</v>
      </c>
      <c r="B81" s="78" t="s">
        <v>1128</v>
      </c>
      <c r="C81" s="75" t="s">
        <v>874</v>
      </c>
      <c r="D81" s="77" t="s">
        <v>725</v>
      </c>
      <c r="E81" s="65">
        <v>43593</v>
      </c>
      <c r="F81" s="75">
        <v>200</v>
      </c>
      <c r="G81" s="76"/>
    </row>
    <row r="82" spans="1:7" ht="30" x14ac:dyDescent="0.25">
      <c r="A82" s="81">
        <v>52</v>
      </c>
      <c r="B82" s="78" t="s">
        <v>1129</v>
      </c>
      <c r="C82" s="75" t="s">
        <v>1130</v>
      </c>
      <c r="D82" s="77" t="s">
        <v>730</v>
      </c>
      <c r="E82" s="65">
        <v>43596</v>
      </c>
      <c r="F82" s="75">
        <v>239</v>
      </c>
      <c r="G82" s="76"/>
    </row>
    <row r="83" spans="1:7" ht="30" x14ac:dyDescent="0.25">
      <c r="A83" s="81">
        <v>54</v>
      </c>
      <c r="B83" s="78" t="s">
        <v>1131</v>
      </c>
      <c r="C83" s="75" t="s">
        <v>876</v>
      </c>
      <c r="D83" s="77" t="s">
        <v>725</v>
      </c>
      <c r="E83" s="65">
        <v>43593</v>
      </c>
      <c r="F83" s="75">
        <v>211</v>
      </c>
      <c r="G83" s="75"/>
    </row>
    <row r="84" spans="1:7" ht="30" x14ac:dyDescent="0.25">
      <c r="A84" s="81">
        <v>55</v>
      </c>
      <c r="B84" s="78" t="s">
        <v>1132</v>
      </c>
      <c r="C84" s="75" t="s">
        <v>1114</v>
      </c>
      <c r="D84" s="77" t="s">
        <v>730</v>
      </c>
      <c r="E84" s="65">
        <v>43618</v>
      </c>
      <c r="F84" s="75"/>
      <c r="G84" s="76"/>
    </row>
    <row r="85" spans="1:7" ht="45" x14ac:dyDescent="0.25">
      <c r="A85" s="81">
        <v>56</v>
      </c>
      <c r="B85" s="78" t="s">
        <v>1133</v>
      </c>
      <c r="C85" s="75" t="s">
        <v>876</v>
      </c>
      <c r="D85" s="77" t="s">
        <v>736</v>
      </c>
      <c r="E85" s="65">
        <v>43618</v>
      </c>
      <c r="F85" s="75">
        <v>176</v>
      </c>
      <c r="G85" s="76"/>
    </row>
    <row r="86" spans="1:7" ht="45" x14ac:dyDescent="0.25">
      <c r="A86" s="81">
        <v>57</v>
      </c>
      <c r="B86" s="78" t="s">
        <v>1134</v>
      </c>
      <c r="C86" s="75" t="s">
        <v>876</v>
      </c>
      <c r="D86" s="77" t="s">
        <v>732</v>
      </c>
      <c r="E86" s="65">
        <v>43593</v>
      </c>
      <c r="F86" s="75">
        <v>215</v>
      </c>
      <c r="G86" s="75"/>
    </row>
    <row r="87" spans="1:7" ht="30" x14ac:dyDescent="0.25">
      <c r="A87" s="81">
        <v>59</v>
      </c>
      <c r="B87" s="78" t="s">
        <v>1135</v>
      </c>
      <c r="C87" s="75" t="s">
        <v>1136</v>
      </c>
      <c r="D87" s="77" t="s">
        <v>725</v>
      </c>
      <c r="E87" s="65">
        <v>43590</v>
      </c>
      <c r="F87" s="75"/>
      <c r="G87" s="76"/>
    </row>
    <row r="88" spans="1:7" ht="30" x14ac:dyDescent="0.25">
      <c r="A88" s="81">
        <v>60</v>
      </c>
      <c r="B88" s="78" t="s">
        <v>1137</v>
      </c>
      <c r="C88" s="75" t="s">
        <v>876</v>
      </c>
      <c r="D88" s="77" t="s">
        <v>722</v>
      </c>
      <c r="E88" s="67">
        <v>36678</v>
      </c>
      <c r="F88" s="75">
        <v>234</v>
      </c>
      <c r="G88" s="75"/>
    </row>
    <row r="89" spans="1:7" ht="30" x14ac:dyDescent="0.25">
      <c r="A89" s="81">
        <v>61</v>
      </c>
      <c r="B89" s="78" t="s">
        <v>1138</v>
      </c>
      <c r="C89" s="75" t="s">
        <v>876</v>
      </c>
      <c r="D89" s="77" t="s">
        <v>730</v>
      </c>
      <c r="E89" s="65">
        <v>43594</v>
      </c>
      <c r="F89" s="75">
        <v>230</v>
      </c>
      <c r="G89" s="75"/>
    </row>
    <row r="90" spans="1:7" ht="30" x14ac:dyDescent="0.25">
      <c r="A90" s="81">
        <v>70</v>
      </c>
      <c r="B90" s="78" t="s">
        <v>1139</v>
      </c>
      <c r="C90" s="75" t="s">
        <v>876</v>
      </c>
      <c r="D90" s="77" t="s">
        <v>730</v>
      </c>
      <c r="E90" s="65">
        <v>43619</v>
      </c>
      <c r="F90" s="75"/>
      <c r="G90" s="75"/>
    </row>
    <row r="91" spans="1:7" ht="30" x14ac:dyDescent="0.25">
      <c r="A91" s="81">
        <v>72</v>
      </c>
      <c r="B91" s="78" t="s">
        <v>1140</v>
      </c>
      <c r="C91" s="75" t="s">
        <v>874</v>
      </c>
      <c r="D91" s="77" t="s">
        <v>736</v>
      </c>
      <c r="E91" s="65">
        <v>43595</v>
      </c>
      <c r="F91" s="75"/>
      <c r="G91" s="75"/>
    </row>
    <row r="92" spans="1:7" ht="30" x14ac:dyDescent="0.25">
      <c r="A92" s="81">
        <v>75</v>
      </c>
      <c r="B92" s="78" t="s">
        <v>1141</v>
      </c>
      <c r="C92" s="75" t="s">
        <v>876</v>
      </c>
      <c r="D92" s="77" t="s">
        <v>732</v>
      </c>
      <c r="E92" s="65">
        <v>43594</v>
      </c>
      <c r="F92" s="75"/>
      <c r="G92" s="75"/>
    </row>
    <row r="93" spans="1:7" ht="30" x14ac:dyDescent="0.25">
      <c r="A93" s="81">
        <v>88</v>
      </c>
      <c r="B93" s="78" t="s">
        <v>1142</v>
      </c>
      <c r="C93" s="75" t="s">
        <v>876</v>
      </c>
      <c r="D93" s="77" t="s">
        <v>725</v>
      </c>
      <c r="E93" s="65">
        <v>43594</v>
      </c>
      <c r="F93" s="75">
        <v>140</v>
      </c>
    </row>
    <row r="94" spans="1:7" x14ac:dyDescent="0.25">
      <c r="B94" s="79"/>
    </row>
    <row r="95" spans="1:7" x14ac:dyDescent="0.25">
      <c r="B95" s="79" t="s">
        <v>1176</v>
      </c>
    </row>
    <row r="96" spans="1:7" ht="30" x14ac:dyDescent="0.25">
      <c r="A96" s="77">
        <v>2</v>
      </c>
      <c r="B96" s="78" t="s">
        <v>1144</v>
      </c>
      <c r="C96" s="75" t="s">
        <v>1145</v>
      </c>
      <c r="D96" s="77" t="s">
        <v>730</v>
      </c>
      <c r="E96" s="65">
        <v>43596</v>
      </c>
      <c r="F96" s="75">
        <v>150</v>
      </c>
      <c r="G96" s="76"/>
    </row>
    <row r="97" spans="1:7" ht="30" x14ac:dyDescent="0.25">
      <c r="A97" s="77">
        <v>4</v>
      </c>
      <c r="B97" s="78" t="s">
        <v>1146</v>
      </c>
      <c r="C97" s="75" t="s">
        <v>1147</v>
      </c>
      <c r="D97" s="77" t="s">
        <v>736</v>
      </c>
      <c r="E97" s="67">
        <v>36678</v>
      </c>
      <c r="F97" s="75">
        <v>200</v>
      </c>
      <c r="G97" s="76"/>
    </row>
    <row r="98" spans="1:7" ht="30" x14ac:dyDescent="0.25">
      <c r="A98" s="77">
        <v>5</v>
      </c>
      <c r="B98" s="78" t="s">
        <v>1148</v>
      </c>
      <c r="C98" s="75" t="s">
        <v>1149</v>
      </c>
      <c r="D98" s="77" t="s">
        <v>736</v>
      </c>
      <c r="E98" s="65">
        <v>43618</v>
      </c>
      <c r="F98" s="75">
        <v>200</v>
      </c>
      <c r="G98" s="76"/>
    </row>
    <row r="99" spans="1:7" ht="30" x14ac:dyDescent="0.25">
      <c r="A99" s="77">
        <v>6</v>
      </c>
      <c r="B99" s="78" t="s">
        <v>1150</v>
      </c>
      <c r="C99" s="75" t="s">
        <v>1151</v>
      </c>
      <c r="D99" s="77" t="s">
        <v>736</v>
      </c>
      <c r="E99" s="65">
        <v>43589</v>
      </c>
      <c r="F99" s="75">
        <v>120</v>
      </c>
      <c r="G99" s="76"/>
    </row>
    <row r="100" spans="1:7" ht="30" x14ac:dyDescent="0.25">
      <c r="A100" s="77">
        <v>7</v>
      </c>
      <c r="B100" s="78" t="s">
        <v>1152</v>
      </c>
      <c r="C100" s="75" t="s">
        <v>721</v>
      </c>
      <c r="D100" s="77" t="s">
        <v>725</v>
      </c>
      <c r="E100" s="67">
        <v>36647</v>
      </c>
      <c r="F100" s="75">
        <v>110</v>
      </c>
      <c r="G100" s="75"/>
    </row>
    <row r="101" spans="1:7" ht="30" x14ac:dyDescent="0.25">
      <c r="A101" s="77">
        <v>7</v>
      </c>
      <c r="B101" s="78" t="s">
        <v>1153</v>
      </c>
      <c r="C101" s="75" t="s">
        <v>1096</v>
      </c>
      <c r="D101" s="77" t="s">
        <v>725</v>
      </c>
      <c r="E101" s="65">
        <v>43593</v>
      </c>
      <c r="F101" s="75">
        <v>115</v>
      </c>
      <c r="G101" s="76"/>
    </row>
    <row r="102" spans="1:7" ht="30" x14ac:dyDescent="0.25">
      <c r="A102" s="77">
        <v>8</v>
      </c>
      <c r="B102" s="78" t="s">
        <v>1154</v>
      </c>
      <c r="C102" s="75" t="s">
        <v>1155</v>
      </c>
      <c r="D102" s="77" t="s">
        <v>736</v>
      </c>
      <c r="E102" s="65">
        <v>43593</v>
      </c>
      <c r="F102" s="75">
        <v>160</v>
      </c>
      <c r="G102" s="76"/>
    </row>
    <row r="103" spans="1:7" ht="30" x14ac:dyDescent="0.25">
      <c r="A103" s="77">
        <v>9</v>
      </c>
      <c r="B103" s="78" t="s">
        <v>1156</v>
      </c>
      <c r="C103" s="75" t="s">
        <v>1157</v>
      </c>
      <c r="D103" s="77" t="s">
        <v>730</v>
      </c>
      <c r="E103" s="65">
        <v>43619</v>
      </c>
      <c r="F103" s="75">
        <v>200</v>
      </c>
      <c r="G103" s="76"/>
    </row>
    <row r="104" spans="1:7" ht="45" x14ac:dyDescent="0.25">
      <c r="A104" s="77">
        <v>11</v>
      </c>
      <c r="B104" s="78" t="s">
        <v>1158</v>
      </c>
      <c r="C104" s="75" t="s">
        <v>1159</v>
      </c>
      <c r="D104" s="77" t="s">
        <v>732</v>
      </c>
      <c r="E104" s="75"/>
      <c r="F104" s="75"/>
      <c r="G104" s="76"/>
    </row>
    <row r="105" spans="1:7" ht="45" x14ac:dyDescent="0.25">
      <c r="A105" s="77">
        <v>17</v>
      </c>
      <c r="B105" s="78" t="s">
        <v>1160</v>
      </c>
      <c r="C105" s="75"/>
      <c r="D105" s="77" t="s">
        <v>725</v>
      </c>
      <c r="E105" s="65">
        <v>43595</v>
      </c>
      <c r="F105" s="75">
        <v>136</v>
      </c>
      <c r="G105" s="75"/>
    </row>
    <row r="106" spans="1:7" ht="45" x14ac:dyDescent="0.25">
      <c r="A106" s="77">
        <v>17</v>
      </c>
      <c r="B106" s="78" t="s">
        <v>1161</v>
      </c>
      <c r="C106" s="75"/>
      <c r="D106" s="77" t="s">
        <v>725</v>
      </c>
      <c r="E106" s="65">
        <v>43596</v>
      </c>
      <c r="F106" s="75">
        <v>140</v>
      </c>
      <c r="G106" s="76"/>
    </row>
    <row r="107" spans="1:7" ht="30" x14ac:dyDescent="0.25">
      <c r="A107" s="77">
        <v>19</v>
      </c>
      <c r="B107" s="78" t="s">
        <v>1162</v>
      </c>
      <c r="C107" s="75" t="s">
        <v>1159</v>
      </c>
      <c r="D107" s="77" t="s">
        <v>736</v>
      </c>
      <c r="E107" s="65">
        <v>43594</v>
      </c>
      <c r="F107" s="75">
        <v>125</v>
      </c>
      <c r="G107" s="76"/>
    </row>
    <row r="108" spans="1:7" ht="30" x14ac:dyDescent="0.25">
      <c r="A108" s="77">
        <v>22</v>
      </c>
      <c r="B108" s="78" t="s">
        <v>1163</v>
      </c>
      <c r="C108" s="75" t="s">
        <v>1164</v>
      </c>
      <c r="D108" s="77" t="s">
        <v>732</v>
      </c>
      <c r="E108" s="65">
        <v>43591</v>
      </c>
      <c r="F108" s="75"/>
      <c r="G108" s="76"/>
    </row>
    <row r="109" spans="1:7" ht="30" x14ac:dyDescent="0.25">
      <c r="A109" s="77">
        <v>45</v>
      </c>
      <c r="B109" s="78" t="s">
        <v>1165</v>
      </c>
      <c r="C109" s="75" t="s">
        <v>898</v>
      </c>
      <c r="D109" s="77" t="s">
        <v>730</v>
      </c>
      <c r="E109" s="65">
        <v>43617</v>
      </c>
      <c r="F109" s="75">
        <v>185</v>
      </c>
      <c r="G109" s="76"/>
    </row>
    <row r="110" spans="1:7" ht="30" x14ac:dyDescent="0.25">
      <c r="A110" s="77">
        <v>55</v>
      </c>
      <c r="B110" s="78" t="s">
        <v>1166</v>
      </c>
      <c r="C110" s="75" t="s">
        <v>1167</v>
      </c>
      <c r="D110" s="77" t="s">
        <v>730</v>
      </c>
      <c r="E110" s="67">
        <v>36678</v>
      </c>
      <c r="F110" s="75"/>
      <c r="G110" s="75"/>
    </row>
    <row r="111" spans="1:7" ht="30" x14ac:dyDescent="0.25">
      <c r="A111" s="77">
        <v>60</v>
      </c>
      <c r="B111" s="78" t="s">
        <v>1168</v>
      </c>
      <c r="C111" s="75"/>
      <c r="D111" s="77" t="s">
        <v>725</v>
      </c>
      <c r="E111" s="65">
        <v>43595</v>
      </c>
      <c r="F111" s="75"/>
      <c r="G111" s="76"/>
    </row>
    <row r="112" spans="1:7" ht="30" x14ac:dyDescent="0.25">
      <c r="A112" s="77">
        <v>61</v>
      </c>
      <c r="B112" s="78" t="s">
        <v>1169</v>
      </c>
      <c r="C112" s="75"/>
      <c r="D112" s="77" t="s">
        <v>736</v>
      </c>
      <c r="E112" s="65">
        <v>43592</v>
      </c>
      <c r="F112" s="75">
        <v>185</v>
      </c>
      <c r="G112" s="75"/>
    </row>
    <row r="113" spans="1:7" ht="30" x14ac:dyDescent="0.25">
      <c r="A113" s="77">
        <v>65</v>
      </c>
      <c r="B113" s="78" t="s">
        <v>1170</v>
      </c>
      <c r="C113" s="75" t="s">
        <v>876</v>
      </c>
      <c r="D113" s="77" t="s">
        <v>732</v>
      </c>
      <c r="E113" s="75"/>
      <c r="F113" s="75"/>
      <c r="G113" s="75"/>
    </row>
    <row r="114" spans="1:7" ht="45" x14ac:dyDescent="0.25">
      <c r="A114" s="77">
        <v>70</v>
      </c>
      <c r="B114" s="78" t="s">
        <v>1171</v>
      </c>
      <c r="C114" s="75" t="s">
        <v>1172</v>
      </c>
      <c r="D114" s="77" t="s">
        <v>725</v>
      </c>
      <c r="E114" s="65">
        <v>43596</v>
      </c>
      <c r="F114" s="75">
        <v>265</v>
      </c>
      <c r="G114" s="76"/>
    </row>
    <row r="115" spans="1:7" ht="30" x14ac:dyDescent="0.25">
      <c r="A115" s="77">
        <v>74</v>
      </c>
      <c r="B115" s="78" t="s">
        <v>1173</v>
      </c>
      <c r="C115" s="75" t="s">
        <v>1174</v>
      </c>
      <c r="D115" s="77" t="s">
        <v>730</v>
      </c>
      <c r="E115" s="65">
        <v>43594</v>
      </c>
      <c r="F115" s="75">
        <v>210</v>
      </c>
      <c r="G115" s="76"/>
    </row>
    <row r="116" spans="1:7" ht="30" x14ac:dyDescent="0.25">
      <c r="A116" s="77">
        <v>77</v>
      </c>
      <c r="B116" s="78" t="s">
        <v>1175</v>
      </c>
      <c r="C116" s="75"/>
      <c r="D116" s="77" t="s">
        <v>732</v>
      </c>
      <c r="E116" s="75"/>
      <c r="F116" s="75"/>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54"/>
  <sheetViews>
    <sheetView workbookViewId="0"/>
  </sheetViews>
  <sheetFormatPr defaultRowHeight="15" x14ac:dyDescent="0.25"/>
  <sheetData>
    <row r="1" spans="1:13" x14ac:dyDescent="0.25">
      <c r="A1" s="14" t="s">
        <v>527</v>
      </c>
      <c r="B1" s="4" t="s">
        <v>528</v>
      </c>
      <c r="C1" t="s">
        <v>529</v>
      </c>
      <c r="D1" s="34" t="s">
        <v>530</v>
      </c>
      <c r="E1" t="s">
        <v>531</v>
      </c>
      <c r="F1" t="s">
        <v>532</v>
      </c>
      <c r="G1" t="s">
        <v>533</v>
      </c>
      <c r="H1" t="s">
        <v>534</v>
      </c>
      <c r="I1" t="s">
        <v>535</v>
      </c>
      <c r="J1" t="s">
        <v>536</v>
      </c>
      <c r="K1" t="s">
        <v>537</v>
      </c>
      <c r="L1" t="s">
        <v>538</v>
      </c>
      <c r="M1" t="s">
        <v>539</v>
      </c>
    </row>
    <row r="2" spans="1:13" x14ac:dyDescent="0.25">
      <c r="A2" s="32" t="s">
        <v>642</v>
      </c>
      <c r="B2" t="s">
        <v>643</v>
      </c>
      <c r="C2" t="s">
        <v>644</v>
      </c>
      <c r="D2" t="s">
        <v>645</v>
      </c>
      <c r="F2" t="s">
        <v>129</v>
      </c>
      <c r="G2" t="s">
        <v>129</v>
      </c>
      <c r="H2" t="s">
        <v>129</v>
      </c>
      <c r="I2" t="s">
        <v>129</v>
      </c>
      <c r="K2" t="s">
        <v>129</v>
      </c>
    </row>
    <row r="3" spans="1:13" x14ac:dyDescent="0.25">
      <c r="A3" s="31" t="s">
        <v>231</v>
      </c>
      <c r="B3" t="s">
        <v>540</v>
      </c>
      <c r="C3" t="s">
        <v>546</v>
      </c>
      <c r="D3" t="s">
        <v>547</v>
      </c>
      <c r="E3" t="s">
        <v>543</v>
      </c>
      <c r="F3" t="s">
        <v>129</v>
      </c>
      <c r="G3" t="s">
        <v>129</v>
      </c>
      <c r="H3" t="s">
        <v>129</v>
      </c>
      <c r="I3" t="s">
        <v>1089</v>
      </c>
      <c r="J3" t="s">
        <v>1193</v>
      </c>
      <c r="K3" t="s">
        <v>129</v>
      </c>
      <c r="L3" t="s">
        <v>129</v>
      </c>
    </row>
    <row r="4" spans="1:13" x14ac:dyDescent="0.25">
      <c r="A4" s="32" t="s">
        <v>496</v>
      </c>
      <c r="B4" t="s">
        <v>563</v>
      </c>
      <c r="C4" t="s">
        <v>564</v>
      </c>
      <c r="D4" t="s">
        <v>565</v>
      </c>
      <c r="E4" t="s">
        <v>566</v>
      </c>
      <c r="G4" s="10" t="s">
        <v>129</v>
      </c>
      <c r="H4" t="s">
        <v>129</v>
      </c>
      <c r="I4" t="s">
        <v>1080</v>
      </c>
      <c r="J4" t="s">
        <v>1181</v>
      </c>
      <c r="K4" t="s">
        <v>129</v>
      </c>
      <c r="L4" t="s">
        <v>548</v>
      </c>
    </row>
    <row r="5" spans="1:13" x14ac:dyDescent="0.25">
      <c r="A5" s="31" t="s">
        <v>495</v>
      </c>
      <c r="C5" t="s">
        <v>598</v>
      </c>
      <c r="D5" t="s">
        <v>599</v>
      </c>
      <c r="E5" t="s">
        <v>600</v>
      </c>
      <c r="G5" s="10" t="s">
        <v>1005</v>
      </c>
      <c r="H5" s="12" t="s">
        <v>129</v>
      </c>
      <c r="I5" t="s">
        <v>1075</v>
      </c>
      <c r="J5" t="s">
        <v>1194</v>
      </c>
      <c r="K5" t="s">
        <v>1206</v>
      </c>
    </row>
    <row r="6" spans="1:13" x14ac:dyDescent="0.25">
      <c r="A6" s="32" t="s">
        <v>170</v>
      </c>
      <c r="B6" t="s">
        <v>624</v>
      </c>
      <c r="C6" t="s">
        <v>582</v>
      </c>
      <c r="E6" t="s">
        <v>583</v>
      </c>
      <c r="F6" t="s">
        <v>985</v>
      </c>
      <c r="G6" s="10" t="s">
        <v>992</v>
      </c>
      <c r="H6" t="s">
        <v>1053</v>
      </c>
      <c r="I6" t="s">
        <v>1081</v>
      </c>
      <c r="J6" t="s">
        <v>1197</v>
      </c>
      <c r="K6" t="s">
        <v>1211</v>
      </c>
      <c r="L6" t="s">
        <v>129</v>
      </c>
    </row>
    <row r="7" spans="1:13" x14ac:dyDescent="0.25">
      <c r="A7" s="31" t="s">
        <v>109</v>
      </c>
      <c r="B7" t="s">
        <v>584</v>
      </c>
      <c r="C7" t="s">
        <v>589</v>
      </c>
      <c r="E7" t="s">
        <v>590</v>
      </c>
      <c r="F7" t="s">
        <v>973</v>
      </c>
      <c r="G7" s="10" t="s">
        <v>1001</v>
      </c>
      <c r="H7" t="s">
        <v>1052</v>
      </c>
      <c r="I7" t="s">
        <v>1079</v>
      </c>
      <c r="J7" t="s">
        <v>1196</v>
      </c>
      <c r="K7" t="s">
        <v>1208</v>
      </c>
      <c r="L7" t="s">
        <v>1220</v>
      </c>
    </row>
    <row r="8" spans="1:13" x14ac:dyDescent="0.25">
      <c r="A8" s="31" t="s">
        <v>450</v>
      </c>
      <c r="B8" t="s">
        <v>611</v>
      </c>
      <c r="C8" t="s">
        <v>610</v>
      </c>
      <c r="D8" t="s">
        <v>609</v>
      </c>
      <c r="E8" t="s">
        <v>608</v>
      </c>
      <c r="F8" t="s">
        <v>977</v>
      </c>
      <c r="G8" s="10" t="s">
        <v>1007</v>
      </c>
      <c r="H8" t="s">
        <v>1062</v>
      </c>
      <c r="I8" t="s">
        <v>1074</v>
      </c>
      <c r="J8" t="s">
        <v>1190</v>
      </c>
      <c r="K8" t="s">
        <v>1209</v>
      </c>
      <c r="L8" t="s">
        <v>1221</v>
      </c>
    </row>
    <row r="9" spans="1:13" x14ac:dyDescent="0.25">
      <c r="A9" s="31" t="s">
        <v>147</v>
      </c>
      <c r="B9" t="s">
        <v>681</v>
      </c>
      <c r="C9" t="s">
        <v>678</v>
      </c>
      <c r="F9" t="s">
        <v>981</v>
      </c>
      <c r="G9" s="10" t="s">
        <v>998</v>
      </c>
      <c r="H9" t="s">
        <v>1067</v>
      </c>
      <c r="I9" t="s">
        <v>1072</v>
      </c>
      <c r="J9" t="s">
        <v>557</v>
      </c>
      <c r="K9" t="s">
        <v>1210</v>
      </c>
    </row>
    <row r="10" spans="1:13" x14ac:dyDescent="0.25">
      <c r="A10" s="31" t="s">
        <v>78</v>
      </c>
      <c r="C10" t="s">
        <v>541</v>
      </c>
      <c r="D10" t="s">
        <v>542</v>
      </c>
      <c r="E10" t="s">
        <v>543</v>
      </c>
      <c r="F10" t="s">
        <v>974</v>
      </c>
      <c r="G10" s="10" t="s">
        <v>1008</v>
      </c>
      <c r="H10" t="s">
        <v>1060</v>
      </c>
      <c r="I10" t="s">
        <v>1071</v>
      </c>
      <c r="J10" t="s">
        <v>1185</v>
      </c>
      <c r="K10" t="s">
        <v>1203</v>
      </c>
    </row>
    <row r="11" spans="1:13" x14ac:dyDescent="0.25">
      <c r="A11" s="31" t="s">
        <v>141</v>
      </c>
      <c r="B11" t="s">
        <v>613</v>
      </c>
      <c r="C11" t="s">
        <v>564</v>
      </c>
      <c r="D11" t="s">
        <v>614</v>
      </c>
      <c r="F11" t="s">
        <v>986</v>
      </c>
      <c r="G11" s="10" t="s">
        <v>1002</v>
      </c>
      <c r="H11" t="s">
        <v>1054</v>
      </c>
      <c r="I11" t="s">
        <v>1077</v>
      </c>
      <c r="J11" t="s">
        <v>639</v>
      </c>
      <c r="K11" t="s">
        <v>1202</v>
      </c>
    </row>
    <row r="12" spans="1:13" x14ac:dyDescent="0.25">
      <c r="A12" s="31" t="s">
        <v>1</v>
      </c>
      <c r="B12" t="s">
        <v>577</v>
      </c>
      <c r="C12" t="s">
        <v>578</v>
      </c>
      <c r="D12" t="s">
        <v>579</v>
      </c>
      <c r="E12" t="s">
        <v>580</v>
      </c>
      <c r="F12" t="s">
        <v>567</v>
      </c>
      <c r="G12" s="10" t="s">
        <v>633</v>
      </c>
      <c r="H12" t="s">
        <v>1059</v>
      </c>
      <c r="I12" t="s">
        <v>1085</v>
      </c>
      <c r="J12" t="s">
        <v>1180</v>
      </c>
      <c r="K12" t="s">
        <v>1204</v>
      </c>
    </row>
    <row r="13" spans="1:13" x14ac:dyDescent="0.25">
      <c r="A13" s="31" t="s">
        <v>118</v>
      </c>
      <c r="B13" t="s">
        <v>558</v>
      </c>
      <c r="C13" t="s">
        <v>559</v>
      </c>
      <c r="D13" t="s">
        <v>560</v>
      </c>
      <c r="E13" t="s">
        <v>561</v>
      </c>
      <c r="F13" t="s">
        <v>979</v>
      </c>
      <c r="G13" s="10" t="s">
        <v>995</v>
      </c>
      <c r="H13" t="s">
        <v>1057</v>
      </c>
      <c r="I13" t="s">
        <v>1084</v>
      </c>
      <c r="J13" t="s">
        <v>1187</v>
      </c>
      <c r="K13" t="s">
        <v>1207</v>
      </c>
      <c r="L13" t="s">
        <v>1219</v>
      </c>
    </row>
    <row r="14" spans="1:13" x14ac:dyDescent="0.25">
      <c r="A14" s="32" t="s">
        <v>453</v>
      </c>
      <c r="B14" t="s">
        <v>586</v>
      </c>
      <c r="C14" t="s">
        <v>587</v>
      </c>
      <c r="D14" t="s">
        <v>579</v>
      </c>
      <c r="E14" t="s">
        <v>588</v>
      </c>
      <c r="F14" t="s">
        <v>980</v>
      </c>
      <c r="G14" s="10" t="s">
        <v>996</v>
      </c>
      <c r="H14" t="s">
        <v>1063</v>
      </c>
      <c r="I14" t="s">
        <v>1078</v>
      </c>
      <c r="J14" t="s">
        <v>619</v>
      </c>
      <c r="K14" t="s">
        <v>1205</v>
      </c>
      <c r="L14" t="s">
        <v>1217</v>
      </c>
    </row>
    <row r="15" spans="1:13" x14ac:dyDescent="0.25">
      <c r="A15" t="s">
        <v>311</v>
      </c>
      <c r="D15" t="s">
        <v>635</v>
      </c>
      <c r="E15" t="s">
        <v>636</v>
      </c>
      <c r="F15" t="s">
        <v>976</v>
      </c>
      <c r="G15" s="10" t="s">
        <v>990</v>
      </c>
      <c r="H15" t="s">
        <v>638</v>
      </c>
      <c r="I15" t="s">
        <v>1073</v>
      </c>
      <c r="J15" t="s">
        <v>1186</v>
      </c>
      <c r="L15" t="s">
        <v>1216</v>
      </c>
    </row>
    <row r="16" spans="1:13" x14ac:dyDescent="0.25">
      <c r="A16" s="31" t="s">
        <v>110</v>
      </c>
      <c r="B16" t="s">
        <v>594</v>
      </c>
      <c r="C16" t="s">
        <v>582</v>
      </c>
      <c r="E16" t="s">
        <v>593</v>
      </c>
      <c r="F16" t="s">
        <v>975</v>
      </c>
      <c r="G16" s="10" t="s">
        <v>991</v>
      </c>
      <c r="H16" t="s">
        <v>1068</v>
      </c>
      <c r="I16" t="s">
        <v>1076</v>
      </c>
      <c r="J16" t="s">
        <v>1191</v>
      </c>
      <c r="L16" t="s">
        <v>1215</v>
      </c>
    </row>
    <row r="17" spans="1:12" x14ac:dyDescent="0.25">
      <c r="A17" s="31" t="s">
        <v>111</v>
      </c>
      <c r="B17" t="s">
        <v>591</v>
      </c>
      <c r="C17" t="s">
        <v>587</v>
      </c>
      <c r="E17" t="s">
        <v>595</v>
      </c>
      <c r="F17" t="s">
        <v>978</v>
      </c>
      <c r="G17" s="10" t="s">
        <v>993</v>
      </c>
      <c r="H17" t="s">
        <v>1066</v>
      </c>
      <c r="I17" t="s">
        <v>1082</v>
      </c>
      <c r="J17" t="s">
        <v>1188</v>
      </c>
      <c r="L17" t="s">
        <v>1218</v>
      </c>
    </row>
    <row r="18" spans="1:12" x14ac:dyDescent="0.25">
      <c r="A18" s="31" t="s">
        <v>308</v>
      </c>
      <c r="B18" t="s">
        <v>573</v>
      </c>
      <c r="C18" t="s">
        <v>574</v>
      </c>
      <c r="D18" t="s">
        <v>581</v>
      </c>
      <c r="E18" t="s">
        <v>580</v>
      </c>
      <c r="F18" t="s">
        <v>632</v>
      </c>
      <c r="G18" s="10" t="s">
        <v>1004</v>
      </c>
      <c r="H18" t="s">
        <v>1065</v>
      </c>
      <c r="I18" t="s">
        <v>1083</v>
      </c>
      <c r="J18" t="s">
        <v>1189</v>
      </c>
    </row>
    <row r="19" spans="1:12" x14ac:dyDescent="0.25">
      <c r="A19" s="31" t="s">
        <v>313</v>
      </c>
      <c r="D19" t="s">
        <v>645</v>
      </c>
      <c r="E19" t="s">
        <v>600</v>
      </c>
      <c r="F19" t="s">
        <v>983</v>
      </c>
      <c r="G19" s="10" t="s">
        <v>999</v>
      </c>
      <c r="H19" t="s">
        <v>1056</v>
      </c>
      <c r="J19" t="s">
        <v>1182</v>
      </c>
    </row>
    <row r="20" spans="1:12" x14ac:dyDescent="0.25">
      <c r="A20" s="32" t="s">
        <v>287</v>
      </c>
      <c r="C20" t="s">
        <v>616</v>
      </c>
      <c r="D20" t="s">
        <v>617</v>
      </c>
      <c r="E20" t="s">
        <v>618</v>
      </c>
      <c r="F20" t="s">
        <v>982</v>
      </c>
      <c r="G20" s="10" t="s">
        <v>994</v>
      </c>
      <c r="H20" t="s">
        <v>572</v>
      </c>
      <c r="J20" t="s">
        <v>1192</v>
      </c>
      <c r="L20" t="s">
        <v>680</v>
      </c>
    </row>
    <row r="21" spans="1:12" x14ac:dyDescent="0.25">
      <c r="A21" s="32" t="s">
        <v>307</v>
      </c>
      <c r="B21" t="s">
        <v>584</v>
      </c>
      <c r="D21" t="s">
        <v>585</v>
      </c>
      <c r="E21" t="s">
        <v>583</v>
      </c>
      <c r="F21" t="s">
        <v>684</v>
      </c>
      <c r="G21" s="10" t="s">
        <v>1000</v>
      </c>
      <c r="H21" t="s">
        <v>1069</v>
      </c>
      <c r="J21" t="s">
        <v>1179</v>
      </c>
    </row>
    <row r="22" spans="1:12" x14ac:dyDescent="0.25">
      <c r="A22" s="32" t="s">
        <v>310</v>
      </c>
      <c r="B22" t="s">
        <v>624</v>
      </c>
      <c r="C22" t="s">
        <v>625</v>
      </c>
      <c r="D22" t="s">
        <v>597</v>
      </c>
      <c r="F22" t="s">
        <v>984</v>
      </c>
      <c r="G22" s="10" t="s">
        <v>1006</v>
      </c>
      <c r="H22" t="s">
        <v>1058</v>
      </c>
      <c r="I22" t="s">
        <v>1088</v>
      </c>
      <c r="J22" t="s">
        <v>1198</v>
      </c>
    </row>
    <row r="23" spans="1:12" x14ac:dyDescent="0.25">
      <c r="A23" s="31" t="s">
        <v>285</v>
      </c>
      <c r="B23" t="s">
        <v>573</v>
      </c>
      <c r="C23" t="s">
        <v>575</v>
      </c>
      <c r="D23" t="s">
        <v>570</v>
      </c>
      <c r="E23" t="s">
        <v>576</v>
      </c>
      <c r="G23" s="10" t="s">
        <v>1003</v>
      </c>
      <c r="H23" t="s">
        <v>1055</v>
      </c>
      <c r="I23" t="s">
        <v>1087</v>
      </c>
      <c r="J23" t="s">
        <v>1195</v>
      </c>
    </row>
    <row r="24" spans="1:12" x14ac:dyDescent="0.25">
      <c r="A24" s="31" t="s">
        <v>192</v>
      </c>
      <c r="B24" t="s">
        <v>681</v>
      </c>
      <c r="C24" t="s">
        <v>682</v>
      </c>
      <c r="D24" t="s">
        <v>683</v>
      </c>
      <c r="E24" t="s">
        <v>129</v>
      </c>
      <c r="G24" s="10" t="s">
        <v>997</v>
      </c>
      <c r="H24" t="s">
        <v>552</v>
      </c>
    </row>
    <row r="25" spans="1:12" x14ac:dyDescent="0.25">
      <c r="A25" s="31" t="s">
        <v>6</v>
      </c>
      <c r="B25" t="s">
        <v>563</v>
      </c>
      <c r="C25" t="s">
        <v>615</v>
      </c>
      <c r="D25" t="s">
        <v>631</v>
      </c>
      <c r="E25" t="s">
        <v>571</v>
      </c>
      <c r="G25" s="10" t="s">
        <v>612</v>
      </c>
      <c r="H25" t="s">
        <v>1061</v>
      </c>
    </row>
    <row r="26" spans="1:12" x14ac:dyDescent="0.25">
      <c r="A26" s="31" t="s">
        <v>44</v>
      </c>
      <c r="C26" t="s">
        <v>644</v>
      </c>
      <c r="D26" t="s">
        <v>601</v>
      </c>
      <c r="E26" t="s">
        <v>602</v>
      </c>
      <c r="H26" t="s">
        <v>1064</v>
      </c>
    </row>
    <row r="27" spans="1:12" x14ac:dyDescent="0.25">
      <c r="A27" s="31" t="s">
        <v>454</v>
      </c>
      <c r="B27" t="s">
        <v>603</v>
      </c>
      <c r="C27" t="s">
        <v>604</v>
      </c>
      <c r="D27" t="s">
        <v>605</v>
      </c>
      <c r="E27" t="s">
        <v>606</v>
      </c>
      <c r="H27" s="10" t="s">
        <v>556</v>
      </c>
      <c r="J27" t="s">
        <v>1181</v>
      </c>
      <c r="L27" t="s">
        <v>607</v>
      </c>
    </row>
    <row r="28" spans="1:12" x14ac:dyDescent="0.25">
      <c r="A28" s="32" t="s">
        <v>127</v>
      </c>
      <c r="B28" t="s">
        <v>591</v>
      </c>
      <c r="C28" t="s">
        <v>592</v>
      </c>
      <c r="D28" t="s">
        <v>581</v>
      </c>
      <c r="E28" t="s">
        <v>593</v>
      </c>
      <c r="F28" t="s">
        <v>679</v>
      </c>
      <c r="H28" t="s">
        <v>129</v>
      </c>
      <c r="J28" t="s">
        <v>1180</v>
      </c>
    </row>
    <row r="29" spans="1:12" x14ac:dyDescent="0.25">
      <c r="A29" s="31" t="s">
        <v>57</v>
      </c>
      <c r="B29" t="s">
        <v>558</v>
      </c>
      <c r="C29" t="s">
        <v>562</v>
      </c>
      <c r="D29" t="s">
        <v>554</v>
      </c>
      <c r="F29" t="s">
        <v>544</v>
      </c>
      <c r="J29" t="s">
        <v>1183</v>
      </c>
    </row>
    <row r="30" spans="1:12" x14ac:dyDescent="0.25">
      <c r="A30" s="31" t="s">
        <v>116</v>
      </c>
      <c r="C30" t="s">
        <v>625</v>
      </c>
      <c r="D30" t="s">
        <v>626</v>
      </c>
      <c r="E30" t="s">
        <v>590</v>
      </c>
      <c r="F30" t="s">
        <v>637</v>
      </c>
      <c r="J30" t="s">
        <v>1184</v>
      </c>
    </row>
    <row r="31" spans="1:12" x14ac:dyDescent="0.25">
      <c r="A31" s="31" t="s">
        <v>507</v>
      </c>
      <c r="B31" t="s">
        <v>613</v>
      </c>
      <c r="C31" t="s">
        <v>630</v>
      </c>
      <c r="D31" t="s">
        <v>781</v>
      </c>
      <c r="E31" t="s">
        <v>576</v>
      </c>
      <c r="F31" t="s">
        <v>987</v>
      </c>
      <c r="J31" t="s">
        <v>1182</v>
      </c>
    </row>
    <row r="32" spans="1:12" x14ac:dyDescent="0.25">
      <c r="A32" s="32" t="s">
        <v>178</v>
      </c>
      <c r="B32" t="s">
        <v>634</v>
      </c>
      <c r="C32" t="s">
        <v>598</v>
      </c>
      <c r="D32" t="s">
        <v>550</v>
      </c>
      <c r="J32" t="s">
        <v>1179</v>
      </c>
    </row>
    <row r="33" spans="1:12" x14ac:dyDescent="0.25">
      <c r="A33" s="32" t="s">
        <v>309</v>
      </c>
      <c r="B33" t="s">
        <v>627</v>
      </c>
      <c r="C33" t="s">
        <v>628</v>
      </c>
      <c r="D33" t="s">
        <v>629</v>
      </c>
      <c r="E33" t="s">
        <v>588</v>
      </c>
    </row>
    <row r="34" spans="1:12" x14ac:dyDescent="0.25">
      <c r="A34" s="32" t="s">
        <v>7</v>
      </c>
      <c r="B34" t="s">
        <v>568</v>
      </c>
      <c r="C34" t="s">
        <v>575</v>
      </c>
      <c r="D34" t="s">
        <v>565</v>
      </c>
      <c r="E34" t="s">
        <v>555</v>
      </c>
    </row>
    <row r="35" spans="1:12" x14ac:dyDescent="0.25">
      <c r="A35" s="32" t="s">
        <v>234</v>
      </c>
      <c r="B35" t="s">
        <v>586</v>
      </c>
      <c r="C35" t="s">
        <v>596</v>
      </c>
      <c r="D35" t="s">
        <v>597</v>
      </c>
      <c r="E35" t="s">
        <v>595</v>
      </c>
    </row>
    <row r="36" spans="1:12" x14ac:dyDescent="0.25">
      <c r="A36" s="31" t="s">
        <v>494</v>
      </c>
      <c r="B36" t="s">
        <v>568</v>
      </c>
      <c r="C36" t="s">
        <v>569</v>
      </c>
      <c r="D36" t="s">
        <v>570</v>
      </c>
      <c r="E36" t="s">
        <v>571</v>
      </c>
    </row>
    <row r="37" spans="1:12" x14ac:dyDescent="0.25">
      <c r="A37" s="32" t="s">
        <v>9</v>
      </c>
      <c r="C37" t="s">
        <v>615</v>
      </c>
      <c r="D37" t="s">
        <v>614</v>
      </c>
      <c r="E37" t="s">
        <v>566</v>
      </c>
    </row>
    <row r="38" spans="1:12" x14ac:dyDescent="0.25">
      <c r="A38" s="32" t="s">
        <v>251</v>
      </c>
      <c r="B38" t="s">
        <v>129</v>
      </c>
      <c r="D38" t="s">
        <v>622</v>
      </c>
      <c r="E38" t="s">
        <v>623</v>
      </c>
      <c r="L38" t="s">
        <v>545</v>
      </c>
    </row>
    <row r="39" spans="1:12" x14ac:dyDescent="0.25">
      <c r="A39" s="32" t="s">
        <v>238</v>
      </c>
      <c r="B39" t="s">
        <v>549</v>
      </c>
      <c r="C39" t="s">
        <v>546</v>
      </c>
      <c r="D39" t="s">
        <v>550</v>
      </c>
      <c r="E39" t="s">
        <v>551</v>
      </c>
    </row>
    <row r="40" spans="1:12" x14ac:dyDescent="0.25">
      <c r="A40" s="31" t="s">
        <v>140</v>
      </c>
      <c r="B40" t="s">
        <v>549</v>
      </c>
      <c r="C40" t="s">
        <v>553</v>
      </c>
      <c r="D40" t="s">
        <v>554</v>
      </c>
      <c r="E40" t="s">
        <v>555</v>
      </c>
    </row>
    <row r="41" spans="1:12" x14ac:dyDescent="0.25">
      <c r="A41" s="31" t="s">
        <v>187</v>
      </c>
      <c r="C41" t="s">
        <v>541</v>
      </c>
      <c r="D41" t="s">
        <v>620</v>
      </c>
      <c r="E41" t="s">
        <v>621</v>
      </c>
    </row>
    <row r="44" spans="1:12" x14ac:dyDescent="0.25">
      <c r="B44" t="s">
        <v>129</v>
      </c>
    </row>
    <row r="45" spans="1:12" x14ac:dyDescent="0.25">
      <c r="B45" t="s">
        <v>129</v>
      </c>
      <c r="E45" t="s">
        <v>531</v>
      </c>
    </row>
    <row r="46" spans="1:12" x14ac:dyDescent="0.25">
      <c r="B46" t="s">
        <v>129</v>
      </c>
      <c r="C46" t="s">
        <v>129</v>
      </c>
      <c r="E46" t="s">
        <v>129</v>
      </c>
    </row>
    <row r="47" spans="1:12" x14ac:dyDescent="0.25">
      <c r="B47" t="s">
        <v>129</v>
      </c>
      <c r="C47" t="s">
        <v>129</v>
      </c>
      <c r="E47" t="s">
        <v>543</v>
      </c>
    </row>
    <row r="48" spans="1:12" x14ac:dyDescent="0.25">
      <c r="B48" t="s">
        <v>129</v>
      </c>
      <c r="C48" t="s">
        <v>129</v>
      </c>
      <c r="E48" t="s">
        <v>965</v>
      </c>
    </row>
    <row r="49" spans="2:5" x14ac:dyDescent="0.25">
      <c r="B49" t="s">
        <v>129</v>
      </c>
      <c r="C49" t="s">
        <v>129</v>
      </c>
      <c r="D49" t="s">
        <v>129</v>
      </c>
      <c r="E49" t="s">
        <v>971</v>
      </c>
    </row>
    <row r="50" spans="2:5" x14ac:dyDescent="0.25">
      <c r="B50" t="s">
        <v>129</v>
      </c>
      <c r="C50" t="s">
        <v>129</v>
      </c>
      <c r="D50" t="s">
        <v>129</v>
      </c>
      <c r="E50" t="s">
        <v>954</v>
      </c>
    </row>
    <row r="51" spans="2:5" x14ac:dyDescent="0.25">
      <c r="B51" t="s">
        <v>129</v>
      </c>
      <c r="C51" t="s">
        <v>129</v>
      </c>
      <c r="D51" t="s">
        <v>129</v>
      </c>
      <c r="E51" t="s">
        <v>957</v>
      </c>
    </row>
    <row r="52" spans="2:5" x14ac:dyDescent="0.25">
      <c r="B52" t="s">
        <v>129</v>
      </c>
      <c r="C52" t="s">
        <v>129</v>
      </c>
      <c r="D52" t="s">
        <v>801</v>
      </c>
      <c r="E52" t="s">
        <v>956</v>
      </c>
    </row>
    <row r="53" spans="2:5" x14ac:dyDescent="0.25">
      <c r="B53" t="s">
        <v>129</v>
      </c>
      <c r="C53" t="s">
        <v>129</v>
      </c>
      <c r="D53" t="s">
        <v>601</v>
      </c>
      <c r="E53" t="s">
        <v>958</v>
      </c>
    </row>
    <row r="54" spans="2:5" x14ac:dyDescent="0.25">
      <c r="B54" t="s">
        <v>129</v>
      </c>
      <c r="C54" t="s">
        <v>129</v>
      </c>
      <c r="D54" t="s">
        <v>815</v>
      </c>
      <c r="E54" t="s">
        <v>969</v>
      </c>
    </row>
    <row r="55" spans="2:5" x14ac:dyDescent="0.25">
      <c r="B55" t="s">
        <v>129</v>
      </c>
      <c r="C55" t="s">
        <v>129</v>
      </c>
      <c r="D55" t="s">
        <v>609</v>
      </c>
      <c r="E55" t="s">
        <v>959</v>
      </c>
    </row>
    <row r="56" spans="2:5" x14ac:dyDescent="0.25">
      <c r="B56" t="s">
        <v>656</v>
      </c>
      <c r="C56" t="s">
        <v>129</v>
      </c>
      <c r="D56" t="s">
        <v>622</v>
      </c>
      <c r="E56" t="s">
        <v>953</v>
      </c>
    </row>
    <row r="57" spans="2:5" x14ac:dyDescent="0.25">
      <c r="B57" t="s">
        <v>640</v>
      </c>
      <c r="C57" t="s">
        <v>129</v>
      </c>
      <c r="D57" t="s">
        <v>614</v>
      </c>
      <c r="E57" t="s">
        <v>970</v>
      </c>
    </row>
    <row r="58" spans="2:5" x14ac:dyDescent="0.25">
      <c r="B58" t="s">
        <v>563</v>
      </c>
      <c r="C58" t="s">
        <v>704</v>
      </c>
      <c r="D58" t="s">
        <v>560</v>
      </c>
      <c r="E58" t="s">
        <v>963</v>
      </c>
    </row>
    <row r="59" spans="2:5" x14ac:dyDescent="0.25">
      <c r="B59" t="s">
        <v>648</v>
      </c>
      <c r="C59" t="s">
        <v>644</v>
      </c>
      <c r="D59" t="s">
        <v>800</v>
      </c>
      <c r="E59" t="s">
        <v>955</v>
      </c>
    </row>
    <row r="60" spans="2:5" x14ac:dyDescent="0.25">
      <c r="B60" t="s">
        <v>611</v>
      </c>
      <c r="C60" t="s">
        <v>779</v>
      </c>
      <c r="D60" t="s">
        <v>645</v>
      </c>
      <c r="E60" t="s">
        <v>962</v>
      </c>
    </row>
    <row r="61" spans="2:5" x14ac:dyDescent="0.25">
      <c r="B61" t="s">
        <v>654</v>
      </c>
      <c r="C61" t="s">
        <v>784</v>
      </c>
      <c r="D61" t="s">
        <v>683</v>
      </c>
      <c r="E61" t="s">
        <v>964</v>
      </c>
    </row>
    <row r="62" spans="2:5" x14ac:dyDescent="0.25">
      <c r="B62" t="s">
        <v>646</v>
      </c>
      <c r="C62" t="s">
        <v>791</v>
      </c>
      <c r="D62" t="s">
        <v>799</v>
      </c>
      <c r="E62" t="s">
        <v>967</v>
      </c>
    </row>
    <row r="63" spans="2:5" x14ac:dyDescent="0.25">
      <c r="B63" t="s">
        <v>652</v>
      </c>
      <c r="C63" t="s">
        <v>564</v>
      </c>
      <c r="D63" t="s">
        <v>798</v>
      </c>
      <c r="E63" t="s">
        <v>602</v>
      </c>
    </row>
    <row r="64" spans="2:5" x14ac:dyDescent="0.25">
      <c r="B64" t="s">
        <v>651</v>
      </c>
      <c r="C64" t="s">
        <v>783</v>
      </c>
      <c r="E64" t="s">
        <v>960</v>
      </c>
    </row>
    <row r="65" spans="2:5" x14ac:dyDescent="0.25">
      <c r="B65" t="s">
        <v>657</v>
      </c>
      <c r="C65" t="s">
        <v>782</v>
      </c>
      <c r="D65" t="s">
        <v>797</v>
      </c>
      <c r="E65" t="s">
        <v>129</v>
      </c>
    </row>
    <row r="66" spans="2:5" x14ac:dyDescent="0.25">
      <c r="B66" t="s">
        <v>650</v>
      </c>
      <c r="C66" t="s">
        <v>789</v>
      </c>
      <c r="D66" t="s">
        <v>814</v>
      </c>
      <c r="E66" t="s">
        <v>966</v>
      </c>
    </row>
    <row r="67" spans="2:5" x14ac:dyDescent="0.25">
      <c r="B67" t="s">
        <v>653</v>
      </c>
      <c r="C67" t="s">
        <v>616</v>
      </c>
      <c r="D67" t="s">
        <v>812</v>
      </c>
      <c r="E67" t="s">
        <v>551</v>
      </c>
    </row>
    <row r="68" spans="2:5" x14ac:dyDescent="0.25">
      <c r="B68" t="s">
        <v>613</v>
      </c>
      <c r="C68" t="s">
        <v>790</v>
      </c>
      <c r="D68" t="s">
        <v>804</v>
      </c>
      <c r="E68" t="s">
        <v>961</v>
      </c>
    </row>
    <row r="69" spans="2:5" x14ac:dyDescent="0.25">
      <c r="B69" t="s">
        <v>627</v>
      </c>
      <c r="C69" t="s">
        <v>615</v>
      </c>
      <c r="D69" t="s">
        <v>813</v>
      </c>
      <c r="E69" t="s">
        <v>968</v>
      </c>
    </row>
    <row r="70" spans="2:5" x14ac:dyDescent="0.25">
      <c r="B70" t="s">
        <v>568</v>
      </c>
      <c r="C70" t="s">
        <v>787</v>
      </c>
      <c r="D70" t="s">
        <v>811</v>
      </c>
    </row>
    <row r="71" spans="2:5" x14ac:dyDescent="0.25">
      <c r="B71" t="s">
        <v>549</v>
      </c>
      <c r="C71" t="s">
        <v>794</v>
      </c>
      <c r="D71" t="s">
        <v>808</v>
      </c>
    </row>
    <row r="72" spans="2:5" x14ac:dyDescent="0.25">
      <c r="B72" t="s">
        <v>129</v>
      </c>
      <c r="C72" t="s">
        <v>785</v>
      </c>
      <c r="D72" t="s">
        <v>806</v>
      </c>
    </row>
    <row r="73" spans="2:5" x14ac:dyDescent="0.25">
      <c r="C73" t="s">
        <v>786</v>
      </c>
      <c r="D73" t="s">
        <v>805</v>
      </c>
    </row>
    <row r="74" spans="2:5" x14ac:dyDescent="0.25">
      <c r="C74" t="s">
        <v>778</v>
      </c>
      <c r="D74" t="s">
        <v>810</v>
      </c>
    </row>
    <row r="75" spans="2:5" x14ac:dyDescent="0.25">
      <c r="C75" t="s">
        <v>705</v>
      </c>
      <c r="D75" t="s">
        <v>802</v>
      </c>
    </row>
    <row r="76" spans="2:5" x14ac:dyDescent="0.25">
      <c r="C76" t="s">
        <v>569</v>
      </c>
      <c r="D76" t="s">
        <v>807</v>
      </c>
    </row>
    <row r="77" spans="2:5" x14ac:dyDescent="0.25">
      <c r="C77" t="s">
        <v>546</v>
      </c>
      <c r="D77" t="s">
        <v>803</v>
      </c>
    </row>
    <row r="78" spans="2:5" x14ac:dyDescent="0.25">
      <c r="C78" t="s">
        <v>553</v>
      </c>
      <c r="D78" t="s">
        <v>809</v>
      </c>
    </row>
    <row r="79" spans="2:5" x14ac:dyDescent="0.25">
      <c r="C79" t="s">
        <v>788</v>
      </c>
    </row>
    <row r="80" spans="2:5" x14ac:dyDescent="0.25">
      <c r="C80" t="s">
        <v>793</v>
      </c>
    </row>
    <row r="81" spans="3:3" x14ac:dyDescent="0.25">
      <c r="C81" t="s">
        <v>792</v>
      </c>
    </row>
    <row r="154" spans="9:9" x14ac:dyDescent="0.25">
      <c r="I154">
        <f>SUM(G154*H154)</f>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I123"/>
  <sheetViews>
    <sheetView workbookViewId="0">
      <selection activeCell="I2" sqref="I2:J37"/>
    </sheetView>
  </sheetViews>
  <sheetFormatPr defaultRowHeight="15" x14ac:dyDescent="0.25"/>
  <sheetData>
    <row r="1" spans="1:18" ht="18.75" x14ac:dyDescent="0.3">
      <c r="B1" s="15" t="s">
        <v>286</v>
      </c>
      <c r="C1" s="61" t="s">
        <v>448</v>
      </c>
      <c r="D1" s="15" t="s">
        <v>706</v>
      </c>
      <c r="E1" s="3" t="s">
        <v>135</v>
      </c>
      <c r="F1" s="3" t="s">
        <v>136</v>
      </c>
      <c r="G1" s="3" t="s">
        <v>449</v>
      </c>
      <c r="H1" s="50" t="s">
        <v>129</v>
      </c>
      <c r="R1" t="s">
        <v>497</v>
      </c>
    </row>
    <row r="2" spans="1:18" x14ac:dyDescent="0.25">
      <c r="A2" s="19">
        <v>1</v>
      </c>
      <c r="B2" s="31" t="s">
        <v>109</v>
      </c>
      <c r="C2" s="19">
        <v>1</v>
      </c>
      <c r="D2" s="58" t="s">
        <v>1</v>
      </c>
      <c r="E2" s="21">
        <v>1</v>
      </c>
      <c r="F2" s="21">
        <v>0</v>
      </c>
      <c r="G2" s="44" t="s">
        <v>129</v>
      </c>
      <c r="H2" s="2"/>
      <c r="I2" t="s">
        <v>197</v>
      </c>
      <c r="R2" t="s">
        <v>499</v>
      </c>
    </row>
    <row r="3" spans="1:18" x14ac:dyDescent="0.25">
      <c r="A3" s="18">
        <v>2</v>
      </c>
      <c r="B3" s="31" t="s">
        <v>1</v>
      </c>
      <c r="C3" s="23">
        <v>2</v>
      </c>
      <c r="D3" s="59" t="s">
        <v>307</v>
      </c>
      <c r="E3" s="21">
        <v>3</v>
      </c>
      <c r="F3" s="21">
        <v>0</v>
      </c>
      <c r="G3" s="44" t="s">
        <v>129</v>
      </c>
      <c r="H3" s="2"/>
      <c r="I3" t="s">
        <v>240</v>
      </c>
      <c r="R3" t="s">
        <v>498</v>
      </c>
    </row>
    <row r="4" spans="1:18" x14ac:dyDescent="0.25">
      <c r="A4" s="18">
        <v>3</v>
      </c>
      <c r="B4" s="31" t="s">
        <v>187</v>
      </c>
      <c r="C4" s="19">
        <v>3</v>
      </c>
      <c r="D4" s="58" t="s">
        <v>57</v>
      </c>
      <c r="E4" s="21">
        <v>2</v>
      </c>
      <c r="F4" s="21">
        <v>0</v>
      </c>
      <c r="G4" s="44" t="s">
        <v>129</v>
      </c>
      <c r="H4" s="2"/>
      <c r="I4" t="s">
        <v>235</v>
      </c>
      <c r="R4" t="s">
        <v>503</v>
      </c>
    </row>
    <row r="5" spans="1:18" x14ac:dyDescent="0.25">
      <c r="A5" s="18">
        <v>4</v>
      </c>
      <c r="B5" s="32" t="s">
        <v>117</v>
      </c>
      <c r="C5" s="19">
        <v>4</v>
      </c>
      <c r="D5" s="58" t="s">
        <v>187</v>
      </c>
      <c r="E5" s="21">
        <v>0</v>
      </c>
      <c r="F5" s="21">
        <v>0</v>
      </c>
      <c r="G5" s="44" t="s">
        <v>129</v>
      </c>
      <c r="H5" s="2"/>
      <c r="I5" s="9" t="s">
        <v>176</v>
      </c>
      <c r="R5" t="s">
        <v>506</v>
      </c>
    </row>
    <row r="6" spans="1:18" x14ac:dyDescent="0.25">
      <c r="A6" s="18">
        <v>5</v>
      </c>
      <c r="B6" s="31" t="s">
        <v>57</v>
      </c>
      <c r="C6" s="19">
        <v>5</v>
      </c>
      <c r="D6" s="58" t="s">
        <v>313</v>
      </c>
      <c r="E6" s="21">
        <v>2</v>
      </c>
      <c r="F6" s="21">
        <v>0</v>
      </c>
      <c r="G6" s="44" t="s">
        <v>129</v>
      </c>
      <c r="H6" s="2"/>
      <c r="I6" t="s">
        <v>500</v>
      </c>
      <c r="R6" t="s">
        <v>501</v>
      </c>
    </row>
    <row r="7" spans="1:18" x14ac:dyDescent="0.25">
      <c r="A7" s="18">
        <v>6</v>
      </c>
      <c r="B7" s="31" t="s">
        <v>276</v>
      </c>
      <c r="C7" s="19">
        <v>6</v>
      </c>
      <c r="D7" s="58" t="s">
        <v>495</v>
      </c>
      <c r="E7" s="21">
        <v>1</v>
      </c>
      <c r="F7" s="21">
        <v>0</v>
      </c>
      <c r="G7" s="44" t="s">
        <v>129</v>
      </c>
      <c r="H7" s="2"/>
      <c r="I7" t="s">
        <v>165</v>
      </c>
      <c r="R7" t="s">
        <v>505</v>
      </c>
    </row>
    <row r="8" spans="1:18" x14ac:dyDescent="0.25">
      <c r="A8" s="18">
        <v>7</v>
      </c>
      <c r="B8" s="32" t="s">
        <v>307</v>
      </c>
      <c r="C8" s="23">
        <v>7</v>
      </c>
      <c r="D8" s="59" t="s">
        <v>453</v>
      </c>
      <c r="E8" s="21">
        <v>2</v>
      </c>
      <c r="F8" s="21">
        <v>0</v>
      </c>
      <c r="G8" s="44" t="s">
        <v>129</v>
      </c>
      <c r="H8" s="2"/>
      <c r="I8" t="s">
        <v>154</v>
      </c>
      <c r="R8" t="s">
        <v>504</v>
      </c>
    </row>
    <row r="9" spans="1:18" x14ac:dyDescent="0.25">
      <c r="A9" s="35">
        <v>8</v>
      </c>
      <c r="B9" s="31" t="s">
        <v>78</v>
      </c>
      <c r="C9" s="19">
        <v>8</v>
      </c>
      <c r="D9" s="58" t="s">
        <v>308</v>
      </c>
      <c r="E9" s="21">
        <v>2</v>
      </c>
      <c r="F9" s="21">
        <v>0</v>
      </c>
      <c r="G9" s="44" t="s">
        <v>129</v>
      </c>
      <c r="H9" s="2"/>
      <c r="I9" t="s">
        <v>149</v>
      </c>
      <c r="R9" t="s">
        <v>502</v>
      </c>
    </row>
    <row r="10" spans="1:18" x14ac:dyDescent="0.25">
      <c r="A10" s="19">
        <v>9</v>
      </c>
      <c r="B10" s="31" t="s">
        <v>308</v>
      </c>
      <c r="C10" s="19">
        <v>9</v>
      </c>
      <c r="D10" s="58" t="s">
        <v>450</v>
      </c>
      <c r="E10" s="21">
        <v>1</v>
      </c>
      <c r="F10" s="21">
        <v>0</v>
      </c>
      <c r="G10" s="44" t="s">
        <v>129</v>
      </c>
      <c r="H10" s="2"/>
      <c r="I10" t="s">
        <v>183</v>
      </c>
    </row>
    <row r="11" spans="1:18" x14ac:dyDescent="0.25">
      <c r="A11" s="19">
        <v>10</v>
      </c>
      <c r="B11" s="32" t="s">
        <v>238</v>
      </c>
      <c r="C11" s="19">
        <v>10</v>
      </c>
      <c r="D11" s="58" t="s">
        <v>109</v>
      </c>
      <c r="E11" s="21">
        <v>1</v>
      </c>
      <c r="F11" s="21">
        <v>1</v>
      </c>
      <c r="G11" s="44" t="s">
        <v>129</v>
      </c>
      <c r="H11" s="2"/>
      <c r="I11" t="s">
        <v>150</v>
      </c>
    </row>
    <row r="12" spans="1:18" x14ac:dyDescent="0.25">
      <c r="A12" s="19">
        <v>11</v>
      </c>
      <c r="B12" s="32" t="s">
        <v>310</v>
      </c>
      <c r="C12" s="18">
        <v>11</v>
      </c>
      <c r="D12" s="58" t="s">
        <v>140</v>
      </c>
      <c r="E12" s="21">
        <v>1</v>
      </c>
      <c r="F12" s="21">
        <v>0</v>
      </c>
      <c r="G12" s="44" t="s">
        <v>129</v>
      </c>
      <c r="I12" t="s">
        <v>160</v>
      </c>
    </row>
    <row r="13" spans="1:18" x14ac:dyDescent="0.25">
      <c r="A13" s="19">
        <v>12</v>
      </c>
      <c r="B13" s="32" t="s">
        <v>170</v>
      </c>
      <c r="C13" s="19">
        <v>12</v>
      </c>
      <c r="D13" s="59" t="s">
        <v>641</v>
      </c>
      <c r="E13" s="21">
        <v>1</v>
      </c>
      <c r="F13" s="21">
        <v>1</v>
      </c>
      <c r="G13" s="44" t="s">
        <v>129</v>
      </c>
      <c r="I13" t="s">
        <v>162</v>
      </c>
    </row>
    <row r="14" spans="1:18" x14ac:dyDescent="0.25">
      <c r="A14" s="19">
        <v>13</v>
      </c>
      <c r="B14" s="32" t="s">
        <v>311</v>
      </c>
      <c r="C14" s="19">
        <v>13</v>
      </c>
      <c r="D14" s="55" t="s">
        <v>118</v>
      </c>
      <c r="E14" s="21">
        <v>1</v>
      </c>
      <c r="F14" s="21">
        <v>1</v>
      </c>
      <c r="G14" s="44" t="s">
        <v>129</v>
      </c>
      <c r="I14" t="s">
        <v>153</v>
      </c>
    </row>
    <row r="15" spans="1:18" x14ac:dyDescent="0.25">
      <c r="A15" s="19">
        <v>14</v>
      </c>
      <c r="B15" s="31" t="s">
        <v>118</v>
      </c>
      <c r="C15" s="23">
        <v>14</v>
      </c>
      <c r="D15" s="58" t="s">
        <v>78</v>
      </c>
      <c r="E15" s="21">
        <v>0</v>
      </c>
      <c r="F15" s="21">
        <v>0</v>
      </c>
      <c r="G15" s="44" t="s">
        <v>129</v>
      </c>
      <c r="H15" s="2" t="s">
        <v>129</v>
      </c>
      <c r="I15" t="s">
        <v>232</v>
      </c>
    </row>
    <row r="16" spans="1:18" x14ac:dyDescent="0.25">
      <c r="A16" s="19">
        <v>15</v>
      </c>
      <c r="B16" s="31" t="s">
        <v>313</v>
      </c>
      <c r="C16" s="19">
        <v>15</v>
      </c>
      <c r="D16" s="59" t="s">
        <v>311</v>
      </c>
      <c r="E16" s="21">
        <v>0</v>
      </c>
      <c r="F16" s="21">
        <v>0</v>
      </c>
      <c r="G16" s="44" t="s">
        <v>129</v>
      </c>
      <c r="H16" s="2"/>
      <c r="I16" t="s">
        <v>242</v>
      </c>
    </row>
    <row r="17" spans="1:9" x14ac:dyDescent="0.25">
      <c r="A17" s="19">
        <v>16</v>
      </c>
      <c r="B17" s="31" t="s">
        <v>147</v>
      </c>
      <c r="C17" s="23">
        <v>16</v>
      </c>
      <c r="D17" s="59" t="s">
        <v>238</v>
      </c>
      <c r="E17" s="21">
        <v>0</v>
      </c>
      <c r="F17" s="21">
        <v>1</v>
      </c>
      <c r="G17" s="44" t="s">
        <v>129</v>
      </c>
      <c r="H17" s="2" t="s">
        <v>129</v>
      </c>
      <c r="I17" t="s">
        <v>236</v>
      </c>
    </row>
    <row r="18" spans="1:9" x14ac:dyDescent="0.25">
      <c r="A18" s="19">
        <v>17</v>
      </c>
      <c r="B18" s="31" t="s">
        <v>115</v>
      </c>
      <c r="C18" s="19">
        <v>17</v>
      </c>
      <c r="D18" s="58" t="s">
        <v>110</v>
      </c>
      <c r="E18" s="21">
        <v>2</v>
      </c>
      <c r="F18" s="21">
        <v>0</v>
      </c>
      <c r="G18" s="44" t="s">
        <v>129</v>
      </c>
      <c r="H18" s="2"/>
      <c r="I18" t="s">
        <v>164</v>
      </c>
    </row>
    <row r="19" spans="1:9" x14ac:dyDescent="0.25">
      <c r="A19" s="19">
        <v>18</v>
      </c>
      <c r="B19" s="32" t="s">
        <v>312</v>
      </c>
      <c r="C19" s="19">
        <v>18</v>
      </c>
      <c r="D19" s="58" t="s">
        <v>116</v>
      </c>
      <c r="E19" s="21">
        <v>0</v>
      </c>
      <c r="F19" s="21">
        <v>1</v>
      </c>
      <c r="G19" s="44" t="s">
        <v>129</v>
      </c>
      <c r="H19" s="2"/>
      <c r="I19" t="s">
        <v>159</v>
      </c>
    </row>
    <row r="20" spans="1:9" x14ac:dyDescent="0.25">
      <c r="A20" s="19">
        <v>19</v>
      </c>
      <c r="B20" s="32" t="s">
        <v>322</v>
      </c>
      <c r="C20" s="19">
        <v>19</v>
      </c>
      <c r="D20" s="59" t="s">
        <v>127</v>
      </c>
      <c r="E20" s="21">
        <v>1</v>
      </c>
      <c r="F20" s="21">
        <v>1</v>
      </c>
      <c r="G20" s="44" t="s">
        <v>129</v>
      </c>
      <c r="H20" s="2"/>
      <c r="I20" t="s">
        <v>184</v>
      </c>
    </row>
    <row r="21" spans="1:9" x14ac:dyDescent="0.25">
      <c r="A21" s="19">
        <v>20</v>
      </c>
      <c r="B21" s="32" t="s">
        <v>7</v>
      </c>
      <c r="C21" s="19">
        <v>20</v>
      </c>
      <c r="D21" s="58" t="s">
        <v>454</v>
      </c>
      <c r="E21" s="21">
        <v>0</v>
      </c>
      <c r="F21" s="21">
        <v>1</v>
      </c>
      <c r="G21" s="44" t="s">
        <v>129</v>
      </c>
      <c r="H21" s="2"/>
      <c r="I21" t="s">
        <v>245</v>
      </c>
    </row>
    <row r="22" spans="1:9" x14ac:dyDescent="0.25">
      <c r="A22" s="19">
        <v>21</v>
      </c>
      <c r="B22" s="31" t="s">
        <v>141</v>
      </c>
      <c r="C22" s="19">
        <v>21</v>
      </c>
      <c r="D22" s="58" t="s">
        <v>285</v>
      </c>
      <c r="E22" s="21">
        <v>2</v>
      </c>
      <c r="F22" s="21">
        <v>1</v>
      </c>
      <c r="G22" s="44" t="s">
        <v>129</v>
      </c>
      <c r="H22" s="2"/>
      <c r="I22" t="s">
        <v>246</v>
      </c>
    </row>
    <row r="23" spans="1:9" x14ac:dyDescent="0.25">
      <c r="A23" s="19">
        <v>22</v>
      </c>
      <c r="B23" s="31" t="s">
        <v>140</v>
      </c>
      <c r="C23" s="19">
        <v>22</v>
      </c>
      <c r="D23" s="58" t="s">
        <v>494</v>
      </c>
      <c r="E23" s="21">
        <v>1</v>
      </c>
      <c r="F23" s="21">
        <v>0</v>
      </c>
      <c r="G23" s="44" t="s">
        <v>129</v>
      </c>
      <c r="H23" s="2"/>
      <c r="I23" t="s">
        <v>151</v>
      </c>
    </row>
    <row r="24" spans="1:9" x14ac:dyDescent="0.25">
      <c r="A24" s="19">
        <v>23</v>
      </c>
      <c r="B24" s="32" t="s">
        <v>234</v>
      </c>
      <c r="C24" s="19">
        <v>23</v>
      </c>
      <c r="D24" s="59" t="s">
        <v>251</v>
      </c>
      <c r="E24" s="21">
        <v>0</v>
      </c>
      <c r="F24" s="21">
        <v>0</v>
      </c>
      <c r="G24" s="44" t="s">
        <v>129</v>
      </c>
      <c r="H24" s="2"/>
      <c r="I24" t="s">
        <v>247</v>
      </c>
    </row>
    <row r="25" spans="1:9" x14ac:dyDescent="0.25">
      <c r="A25" s="19">
        <v>24</v>
      </c>
      <c r="B25" s="32" t="s">
        <v>9</v>
      </c>
      <c r="C25" s="19">
        <v>24</v>
      </c>
      <c r="D25" s="58" t="s">
        <v>44</v>
      </c>
      <c r="E25" s="21">
        <v>0</v>
      </c>
      <c r="F25" s="21">
        <v>1</v>
      </c>
      <c r="G25" s="44" t="s">
        <v>129</v>
      </c>
      <c r="H25" s="2"/>
    </row>
    <row r="26" spans="1:9" x14ac:dyDescent="0.25">
      <c r="A26" s="29">
        <v>25</v>
      </c>
      <c r="B26" s="31" t="s">
        <v>4</v>
      </c>
      <c r="C26" s="23">
        <v>25</v>
      </c>
      <c r="D26" s="59" t="s">
        <v>170</v>
      </c>
      <c r="E26" s="21">
        <v>1</v>
      </c>
      <c r="F26" s="21">
        <v>2</v>
      </c>
      <c r="G26" s="44" t="s">
        <v>129</v>
      </c>
      <c r="H26" s="2"/>
      <c r="I26" t="s">
        <v>253</v>
      </c>
    </row>
    <row r="27" spans="1:9" x14ac:dyDescent="0.25">
      <c r="A27" s="29">
        <v>26</v>
      </c>
      <c r="B27" s="31" t="s">
        <v>317</v>
      </c>
      <c r="C27" s="19">
        <v>26</v>
      </c>
      <c r="D27" s="58" t="s">
        <v>111</v>
      </c>
      <c r="E27" s="21">
        <v>1</v>
      </c>
      <c r="F27" s="21">
        <v>1</v>
      </c>
      <c r="G27" s="44" t="s">
        <v>129</v>
      </c>
      <c r="H27" s="2"/>
      <c r="I27" t="s">
        <v>257</v>
      </c>
    </row>
    <row r="28" spans="1:9" x14ac:dyDescent="0.25">
      <c r="A28" s="29">
        <v>27</v>
      </c>
      <c r="B28" s="31" t="s">
        <v>6</v>
      </c>
      <c r="C28" s="19">
        <v>27</v>
      </c>
      <c r="D28" s="59" t="s">
        <v>287</v>
      </c>
      <c r="E28" s="21">
        <v>0</v>
      </c>
      <c r="F28" s="21">
        <v>0</v>
      </c>
      <c r="G28" s="44" t="s">
        <v>129</v>
      </c>
      <c r="H28" s="2"/>
    </row>
    <row r="29" spans="1:9" x14ac:dyDescent="0.25">
      <c r="A29" s="19">
        <v>28</v>
      </c>
      <c r="B29" s="32" t="s">
        <v>127</v>
      </c>
      <c r="C29" s="19">
        <v>28</v>
      </c>
      <c r="D29" s="59" t="s">
        <v>496</v>
      </c>
      <c r="E29" s="21">
        <v>1</v>
      </c>
      <c r="F29" s="21">
        <v>0</v>
      </c>
      <c r="G29" s="44" t="s">
        <v>129</v>
      </c>
      <c r="H29" s="2"/>
    </row>
    <row r="30" spans="1:9" x14ac:dyDescent="0.25">
      <c r="A30" s="29">
        <v>29</v>
      </c>
      <c r="B30" s="32" t="s">
        <v>194</v>
      </c>
      <c r="C30" s="18">
        <v>29</v>
      </c>
      <c r="D30" s="59" t="s">
        <v>7</v>
      </c>
      <c r="E30" s="21">
        <v>0</v>
      </c>
      <c r="F30" s="21">
        <v>2</v>
      </c>
      <c r="G30" s="44" t="s">
        <v>129</v>
      </c>
      <c r="H30" s="2" t="s">
        <v>129</v>
      </c>
    </row>
    <row r="31" spans="1:9" x14ac:dyDescent="0.25">
      <c r="A31" s="29">
        <v>30</v>
      </c>
      <c r="B31" s="32" t="s">
        <v>251</v>
      </c>
      <c r="C31" s="19">
        <v>30</v>
      </c>
      <c r="D31" s="58" t="s">
        <v>507</v>
      </c>
      <c r="E31" s="21">
        <v>0</v>
      </c>
      <c r="F31" s="21">
        <v>0</v>
      </c>
      <c r="G31" s="44" t="s">
        <v>129</v>
      </c>
      <c r="H31" s="2"/>
      <c r="I31" t="s">
        <v>508</v>
      </c>
    </row>
    <row r="32" spans="1:9" x14ac:dyDescent="0.25">
      <c r="A32" s="29">
        <v>31</v>
      </c>
      <c r="B32" s="31" t="s">
        <v>110</v>
      </c>
      <c r="C32" s="19">
        <v>31</v>
      </c>
      <c r="D32" s="59" t="s">
        <v>309</v>
      </c>
      <c r="E32" s="21">
        <v>0</v>
      </c>
      <c r="F32" s="21">
        <v>1</v>
      </c>
      <c r="G32" s="44" t="s">
        <v>129</v>
      </c>
      <c r="H32" s="2" t="s">
        <v>129</v>
      </c>
      <c r="I32" t="s">
        <v>179</v>
      </c>
    </row>
    <row r="33" spans="1:28" x14ac:dyDescent="0.25">
      <c r="A33" s="29">
        <v>32</v>
      </c>
      <c r="B33" s="32" t="s">
        <v>309</v>
      </c>
      <c r="C33" s="23">
        <v>32</v>
      </c>
      <c r="D33" s="58" t="s">
        <v>231</v>
      </c>
      <c r="E33" s="21">
        <v>0</v>
      </c>
      <c r="F33" s="21">
        <v>1</v>
      </c>
      <c r="G33" s="44" t="s">
        <v>129</v>
      </c>
      <c r="H33" s="2" t="s">
        <v>129</v>
      </c>
      <c r="I33" s="9" t="s">
        <v>249</v>
      </c>
    </row>
    <row r="34" spans="1:28" x14ac:dyDescent="0.25">
      <c r="A34" s="29">
        <v>33</v>
      </c>
      <c r="B34" s="31" t="s">
        <v>231</v>
      </c>
      <c r="C34" s="23">
        <v>33</v>
      </c>
      <c r="D34" s="58" t="s">
        <v>147</v>
      </c>
      <c r="E34" s="21">
        <v>0</v>
      </c>
      <c r="F34" s="21">
        <v>1</v>
      </c>
      <c r="G34" s="44" t="s">
        <v>129</v>
      </c>
      <c r="H34" s="2" t="s">
        <v>129</v>
      </c>
      <c r="I34" t="s">
        <v>168</v>
      </c>
    </row>
    <row r="35" spans="1:28" x14ac:dyDescent="0.25">
      <c r="A35" s="29">
        <v>34</v>
      </c>
      <c r="B35" s="31" t="s">
        <v>116</v>
      </c>
      <c r="C35" s="19">
        <v>34</v>
      </c>
      <c r="D35" s="58" t="s">
        <v>141</v>
      </c>
      <c r="E35" s="21">
        <v>0</v>
      </c>
      <c r="F35" s="21">
        <v>0</v>
      </c>
      <c r="G35" s="44" t="s">
        <v>129</v>
      </c>
      <c r="H35" s="2"/>
      <c r="I35" t="s">
        <v>158</v>
      </c>
    </row>
    <row r="36" spans="1:28" x14ac:dyDescent="0.25">
      <c r="A36" s="29">
        <v>35</v>
      </c>
      <c r="B36" s="31" t="s">
        <v>111</v>
      </c>
      <c r="C36" s="19">
        <v>35</v>
      </c>
      <c r="D36" s="59" t="s">
        <v>126</v>
      </c>
      <c r="E36" s="21">
        <v>0</v>
      </c>
      <c r="F36" s="21">
        <v>2</v>
      </c>
      <c r="G36" s="44" t="s">
        <v>129</v>
      </c>
      <c r="I36" s="10" t="s">
        <v>161</v>
      </c>
    </row>
    <row r="37" spans="1:28" x14ac:dyDescent="0.25">
      <c r="A37" s="29">
        <v>36</v>
      </c>
      <c r="B37" s="31" t="s">
        <v>285</v>
      </c>
      <c r="C37" s="19">
        <v>36</v>
      </c>
      <c r="D37" s="58" t="s">
        <v>6</v>
      </c>
      <c r="E37" s="21">
        <v>0</v>
      </c>
      <c r="F37" s="21">
        <v>2</v>
      </c>
      <c r="G37" s="44" t="s">
        <v>129</v>
      </c>
      <c r="H37" s="2"/>
      <c r="I37" s="2"/>
      <c r="J37" t="s">
        <v>166</v>
      </c>
    </row>
    <row r="38" spans="1:28" x14ac:dyDescent="0.25">
      <c r="A38" s="30">
        <v>37</v>
      </c>
      <c r="B38" s="31" t="s">
        <v>44</v>
      </c>
      <c r="C38" s="19">
        <v>37</v>
      </c>
      <c r="D38" s="59" t="s">
        <v>234</v>
      </c>
      <c r="E38" s="21">
        <v>0</v>
      </c>
      <c r="F38" s="21">
        <v>3</v>
      </c>
      <c r="G38" s="44" t="s">
        <v>129</v>
      </c>
      <c r="H38" s="2"/>
    </row>
    <row r="39" spans="1:28" x14ac:dyDescent="0.25">
      <c r="A39" s="30">
        <v>38</v>
      </c>
      <c r="B39" s="32" t="s">
        <v>287</v>
      </c>
      <c r="C39" s="19">
        <v>38</v>
      </c>
      <c r="D39" s="59" t="s">
        <v>9</v>
      </c>
      <c r="E39" s="21">
        <v>0</v>
      </c>
      <c r="F39" s="21">
        <v>2</v>
      </c>
      <c r="G39" s="44" t="s">
        <v>129</v>
      </c>
      <c r="H39" s="2"/>
    </row>
    <row r="40" spans="1:28" x14ac:dyDescent="0.25">
      <c r="C40" s="19">
        <v>39</v>
      </c>
      <c r="D40" s="59" t="s">
        <v>178</v>
      </c>
      <c r="E40" s="21">
        <v>0</v>
      </c>
      <c r="F40" s="21">
        <v>2</v>
      </c>
      <c r="G40" s="44" t="s">
        <v>129</v>
      </c>
      <c r="H40" s="2"/>
      <c r="I40" s="2"/>
      <c r="J40" s="2"/>
    </row>
    <row r="41" spans="1:28" x14ac:dyDescent="0.25">
      <c r="C41" s="19">
        <v>40</v>
      </c>
      <c r="D41" s="60" t="s">
        <v>317</v>
      </c>
      <c r="E41" s="21">
        <v>0</v>
      </c>
      <c r="F41" s="21">
        <v>0</v>
      </c>
      <c r="G41" s="44" t="s">
        <v>129</v>
      </c>
      <c r="K41" t="s">
        <v>177</v>
      </c>
      <c r="Z41" s="2"/>
      <c r="AA41" s="2"/>
    </row>
    <row r="42" spans="1:28" x14ac:dyDescent="0.25">
      <c r="C42" s="19">
        <v>41</v>
      </c>
      <c r="D42" s="60" t="s">
        <v>703</v>
      </c>
      <c r="E42" s="21">
        <v>0</v>
      </c>
      <c r="F42" s="21">
        <v>0</v>
      </c>
      <c r="G42" s="44" t="s">
        <v>129</v>
      </c>
      <c r="K42" s="8"/>
      <c r="L42" s="10"/>
      <c r="M42" s="2"/>
      <c r="N42" s="2"/>
      <c r="O42" s="2"/>
      <c r="S42" s="8"/>
      <c r="T42" s="2"/>
      <c r="U42" s="2"/>
      <c r="V42" s="2"/>
      <c r="W42" s="2"/>
      <c r="Y42" s="2"/>
      <c r="Z42" s="2"/>
      <c r="AA42" s="2"/>
      <c r="AB42" s="2"/>
    </row>
    <row r="43" spans="1:28" x14ac:dyDescent="0.25">
      <c r="C43" s="51" t="s">
        <v>129</v>
      </c>
      <c r="K43" s="8"/>
      <c r="L43" s="10"/>
      <c r="M43" s="2"/>
      <c r="N43" s="2"/>
      <c r="O43" s="2"/>
      <c r="S43" s="8"/>
      <c r="T43" s="2"/>
      <c r="U43" s="2"/>
      <c r="V43" s="2"/>
      <c r="W43" s="2"/>
      <c r="Y43" s="2"/>
      <c r="Z43" s="2"/>
      <c r="AA43" s="2"/>
      <c r="AB43" s="2"/>
    </row>
    <row r="44" spans="1:28" x14ac:dyDescent="0.25">
      <c r="C44" s="51"/>
      <c r="K44" s="8"/>
      <c r="L44" s="10"/>
      <c r="M44" s="2"/>
      <c r="N44" s="2"/>
      <c r="O44" s="2"/>
      <c r="S44" s="8"/>
      <c r="T44" s="2"/>
      <c r="U44" s="2"/>
      <c r="V44" s="2"/>
      <c r="W44" s="2"/>
      <c r="Y44" s="2"/>
      <c r="Z44" s="2"/>
      <c r="AA44" s="2"/>
      <c r="AB44" s="2"/>
    </row>
    <row r="45" spans="1:28" x14ac:dyDescent="0.25">
      <c r="C45" s="51"/>
      <c r="K45" s="8"/>
      <c r="L45" s="10"/>
      <c r="M45" s="2"/>
      <c r="N45" s="2"/>
      <c r="O45" s="2"/>
      <c r="S45" s="8"/>
      <c r="T45" s="2"/>
      <c r="U45" s="2"/>
      <c r="V45" s="2"/>
      <c r="W45" s="2"/>
      <c r="Y45" s="2"/>
      <c r="Z45" s="2"/>
      <c r="AA45" s="2"/>
      <c r="AB45" s="2"/>
    </row>
    <row r="46" spans="1:28" x14ac:dyDescent="0.25">
      <c r="C46" s="51"/>
      <c r="K46" s="8"/>
      <c r="L46" s="10"/>
      <c r="M46" s="2"/>
      <c r="N46" s="2"/>
      <c r="O46" s="2"/>
      <c r="S46" s="8"/>
      <c r="T46" s="2"/>
      <c r="U46" s="2"/>
      <c r="V46" s="2"/>
      <c r="W46" s="2"/>
      <c r="Y46" s="2"/>
      <c r="Z46" s="2"/>
      <c r="AA46" s="2"/>
      <c r="AB46" s="2"/>
    </row>
    <row r="47" spans="1:28" x14ac:dyDescent="0.25">
      <c r="C47" s="51"/>
      <c r="D47" t="s">
        <v>129</v>
      </c>
      <c r="H47" s="56" t="s">
        <v>692</v>
      </c>
      <c r="K47" s="8"/>
      <c r="L47" s="10"/>
      <c r="M47" s="2"/>
      <c r="N47" s="2"/>
      <c r="O47" s="2"/>
      <c r="S47" s="8"/>
      <c r="T47" s="2"/>
      <c r="U47" s="2"/>
      <c r="V47" s="2"/>
      <c r="W47" s="2"/>
      <c r="Y47" s="2"/>
      <c r="Z47" s="2"/>
      <c r="AA47" s="2"/>
      <c r="AB47" s="2"/>
    </row>
    <row r="48" spans="1:28" x14ac:dyDescent="0.25">
      <c r="C48" s="51"/>
      <c r="E48" s="56" t="s">
        <v>688</v>
      </c>
      <c r="F48" s="56" t="s">
        <v>689</v>
      </c>
      <c r="G48" s="56" t="s">
        <v>690</v>
      </c>
      <c r="H48" t="s">
        <v>691</v>
      </c>
      <c r="K48" s="8"/>
      <c r="L48" s="10"/>
      <c r="M48" s="2"/>
      <c r="N48" s="2"/>
      <c r="O48" s="2"/>
      <c r="S48" s="8"/>
      <c r="T48" s="2"/>
      <c r="U48" s="2"/>
      <c r="V48" s="2"/>
      <c r="W48" s="2"/>
      <c r="Y48" s="2"/>
      <c r="Z48" s="2"/>
      <c r="AA48" s="2"/>
      <c r="AB48" s="2"/>
    </row>
    <row r="49" spans="3:35" x14ac:dyDescent="0.25">
      <c r="C49" s="51"/>
      <c r="D49" t="s">
        <v>687</v>
      </c>
      <c r="E49" s="34" t="s">
        <v>693</v>
      </c>
      <c r="F49">
        <v>6</v>
      </c>
      <c r="G49">
        <v>2</v>
      </c>
      <c r="K49" s="8"/>
      <c r="L49" s="10"/>
      <c r="M49" s="2"/>
      <c r="N49" s="2"/>
      <c r="O49" s="2"/>
      <c r="S49" s="8"/>
      <c r="T49" s="2"/>
      <c r="U49" s="2"/>
      <c r="V49" s="2"/>
      <c r="W49" s="2"/>
      <c r="Y49" s="2"/>
      <c r="Z49" s="2"/>
      <c r="AA49" s="2"/>
      <c r="AB49" s="2"/>
    </row>
    <row r="50" spans="3:35" x14ac:dyDescent="0.25">
      <c r="C50" s="51" t="s">
        <v>129</v>
      </c>
      <c r="Q50" s="8" t="s">
        <v>129</v>
      </c>
      <c r="R50" t="s">
        <v>129</v>
      </c>
      <c r="V50" s="2"/>
      <c r="W50" s="2">
        <v>1313</v>
      </c>
      <c r="X50" s="2"/>
      <c r="Y50" s="2"/>
      <c r="Z50" s="2"/>
      <c r="AB50" s="2">
        <v>1396</v>
      </c>
      <c r="AC50" s="2"/>
      <c r="AD50" s="2"/>
      <c r="AE50" s="2" t="s">
        <v>129</v>
      </c>
      <c r="AF50" s="2"/>
      <c r="AG50" s="2"/>
      <c r="AH50" t="s">
        <v>129</v>
      </c>
      <c r="AI50" t="s">
        <v>157</v>
      </c>
    </row>
    <row r="51" spans="3:35" ht="23.25" x14ac:dyDescent="0.25">
      <c r="D51" s="46" t="s">
        <v>455</v>
      </c>
      <c r="J51" t="s">
        <v>129</v>
      </c>
      <c r="Q51" s="8" t="s">
        <v>129</v>
      </c>
      <c r="V51" s="2"/>
      <c r="W51" s="2">
        <v>1456</v>
      </c>
      <c r="X51" s="2"/>
      <c r="Y51" s="2"/>
      <c r="Z51" s="2"/>
      <c r="AA51" s="2"/>
      <c r="AB51" s="2"/>
      <c r="AC51" s="2"/>
      <c r="AD51" s="2" t="s">
        <v>129</v>
      </c>
      <c r="AE51" s="2"/>
      <c r="AG51" t="s">
        <v>233</v>
      </c>
    </row>
    <row r="52" spans="3:35" ht="23.25" x14ac:dyDescent="0.25">
      <c r="J52" s="46" t="s">
        <v>455</v>
      </c>
      <c r="Q52" s="8" t="s">
        <v>129</v>
      </c>
      <c r="S52" s="2"/>
      <c r="T52" s="2"/>
      <c r="U52" s="2"/>
      <c r="X52" s="2"/>
      <c r="Y52" s="2"/>
      <c r="Z52" s="2"/>
      <c r="AA52" s="2"/>
      <c r="AB52" s="2"/>
      <c r="AC52" s="2"/>
      <c r="AE52" s="2"/>
      <c r="AG52" t="s">
        <v>156</v>
      </c>
    </row>
    <row r="53" spans="3:35" ht="15.75" x14ac:dyDescent="0.25">
      <c r="D53" s="47" t="s">
        <v>456</v>
      </c>
      <c r="Q53" s="8" t="s">
        <v>129</v>
      </c>
      <c r="R53" s="14" t="s">
        <v>255</v>
      </c>
      <c r="S53" s="2"/>
      <c r="T53" s="2"/>
      <c r="U53" s="2"/>
      <c r="V53" s="2"/>
      <c r="W53" s="2"/>
      <c r="X53" s="2"/>
      <c r="Y53" s="2"/>
      <c r="Z53" s="2"/>
      <c r="AA53" s="2"/>
      <c r="AC53" s="2"/>
      <c r="AD53" s="2"/>
      <c r="AE53" s="2"/>
      <c r="AG53" s="9" t="s">
        <v>250</v>
      </c>
    </row>
    <row r="54" spans="3:35" ht="15.75" x14ac:dyDescent="0.25">
      <c r="D54" s="48"/>
      <c r="J54" s="47" t="s">
        <v>456</v>
      </c>
      <c r="Q54" s="8" t="s">
        <v>129</v>
      </c>
      <c r="R54" t="s">
        <v>223</v>
      </c>
      <c r="S54" s="2">
        <v>1</v>
      </c>
      <c r="T54" s="2">
        <v>3</v>
      </c>
      <c r="U54" s="2"/>
      <c r="V54" s="2"/>
      <c r="W54" s="2"/>
      <c r="X54" s="2"/>
      <c r="Y54" s="2"/>
      <c r="AF54" t="s">
        <v>239</v>
      </c>
    </row>
    <row r="55" spans="3:35" x14ac:dyDescent="0.25">
      <c r="D55" s="48" t="s">
        <v>457</v>
      </c>
      <c r="J55" s="48"/>
      <c r="Q55" s="8" t="s">
        <v>129</v>
      </c>
      <c r="V55" s="2"/>
      <c r="Z55" s="2"/>
      <c r="AB55" s="2"/>
      <c r="AE55" t="s">
        <v>237</v>
      </c>
    </row>
    <row r="56" spans="3:35" x14ac:dyDescent="0.25">
      <c r="D56" s="48" t="s">
        <v>458</v>
      </c>
      <c r="J56" s="48" t="s">
        <v>480</v>
      </c>
      <c r="Q56" s="8" t="s">
        <v>129</v>
      </c>
      <c r="R56" t="s">
        <v>0</v>
      </c>
      <c r="S56" s="2">
        <v>0</v>
      </c>
      <c r="T56" s="2">
        <v>1</v>
      </c>
      <c r="U56" s="2"/>
      <c r="W56" s="2"/>
      <c r="X56" s="2"/>
      <c r="Y56" s="2"/>
      <c r="AE56" s="9" t="s">
        <v>186</v>
      </c>
    </row>
    <row r="57" spans="3:35" x14ac:dyDescent="0.25">
      <c r="D57" s="48" t="s">
        <v>459</v>
      </c>
      <c r="J57" s="48" t="s">
        <v>481</v>
      </c>
      <c r="Q57" s="8" t="s">
        <v>129</v>
      </c>
      <c r="V57" s="2"/>
      <c r="AB57" s="2" t="s">
        <v>129</v>
      </c>
      <c r="AC57" s="2"/>
      <c r="AE57" s="9" t="s">
        <v>186</v>
      </c>
    </row>
    <row r="58" spans="3:35" x14ac:dyDescent="0.25">
      <c r="D58" s="48" t="s">
        <v>460</v>
      </c>
      <c r="J58" s="48" t="s">
        <v>482</v>
      </c>
      <c r="Q58" s="8" t="s">
        <v>129</v>
      </c>
      <c r="AC58" s="2"/>
    </row>
    <row r="59" spans="3:35" x14ac:dyDescent="0.25">
      <c r="Q59" s="8" t="s">
        <v>129</v>
      </c>
      <c r="AA59" s="2"/>
      <c r="AC59" s="2"/>
    </row>
    <row r="60" spans="3:35" ht="15.75" x14ac:dyDescent="0.25">
      <c r="D60" s="49" t="s">
        <v>461</v>
      </c>
      <c r="J60" s="49" t="s">
        <v>461</v>
      </c>
      <c r="Q60" s="8" t="s">
        <v>129</v>
      </c>
      <c r="AA60" s="2">
        <v>634</v>
      </c>
      <c r="AC60" s="2"/>
      <c r="AE60" t="s">
        <v>197</v>
      </c>
    </row>
    <row r="61" spans="3:35" x14ac:dyDescent="0.25">
      <c r="D61" s="48"/>
      <c r="J61" s="48"/>
      <c r="Q61" s="8" t="s">
        <v>146</v>
      </c>
      <c r="Z61" s="2"/>
      <c r="AA61" s="2"/>
      <c r="AB61" s="2" t="s">
        <v>129</v>
      </c>
      <c r="AE61" t="s">
        <v>176</v>
      </c>
    </row>
    <row r="62" spans="3:35" x14ac:dyDescent="0.25">
      <c r="D62" s="48" t="s">
        <v>462</v>
      </c>
      <c r="J62" s="48" t="s">
        <v>483</v>
      </c>
      <c r="Q62" s="8"/>
      <c r="R62" t="s">
        <v>172</v>
      </c>
      <c r="S62" s="2">
        <v>0</v>
      </c>
      <c r="T62" s="2">
        <v>1</v>
      </c>
      <c r="U62" s="2"/>
      <c r="W62" s="2"/>
      <c r="X62" s="2"/>
      <c r="Y62" s="2"/>
      <c r="Z62" s="2">
        <v>863</v>
      </c>
      <c r="AA62" s="2">
        <v>1000</v>
      </c>
      <c r="AB62" s="2" t="s">
        <v>129</v>
      </c>
      <c r="AC62" s="2"/>
      <c r="AE62" t="s">
        <v>196</v>
      </c>
    </row>
    <row r="63" spans="3:35" x14ac:dyDescent="0.25">
      <c r="D63" s="48" t="s">
        <v>463</v>
      </c>
      <c r="J63" s="48" t="s">
        <v>484</v>
      </c>
      <c r="R63" t="s">
        <v>126</v>
      </c>
      <c r="S63" s="2">
        <v>2</v>
      </c>
      <c r="T63" s="2">
        <v>3</v>
      </c>
      <c r="U63" s="2">
        <v>988</v>
      </c>
      <c r="V63" s="2"/>
      <c r="W63" s="2"/>
      <c r="X63" s="2"/>
      <c r="Y63" s="2"/>
      <c r="Z63" s="2"/>
      <c r="AB63" s="2" t="s">
        <v>129</v>
      </c>
      <c r="AE63" t="s">
        <v>155</v>
      </c>
    </row>
    <row r="64" spans="3:35" x14ac:dyDescent="0.25">
      <c r="D64" s="48" t="s">
        <v>464</v>
      </c>
      <c r="J64" s="48" t="s">
        <v>485</v>
      </c>
      <c r="Q64" s="8" t="s">
        <v>199</v>
      </c>
      <c r="R64" t="s">
        <v>129</v>
      </c>
      <c r="S64" s="2" t="s">
        <v>129</v>
      </c>
      <c r="T64" s="2" t="s">
        <v>129</v>
      </c>
      <c r="U64" s="2"/>
      <c r="V64" s="2">
        <v>870</v>
      </c>
      <c r="W64" s="2"/>
      <c r="X64" s="2"/>
      <c r="Y64" s="2"/>
      <c r="Z64" s="2">
        <v>1204</v>
      </c>
      <c r="AB64" s="2" t="s">
        <v>129</v>
      </c>
      <c r="AE64" t="s">
        <v>174</v>
      </c>
    </row>
    <row r="65" spans="4:30" x14ac:dyDescent="0.25">
      <c r="D65" s="48" t="s">
        <v>465</v>
      </c>
      <c r="J65" s="48" t="s">
        <v>486</v>
      </c>
      <c r="Q65" s="8" t="s">
        <v>199</v>
      </c>
      <c r="R65" t="s">
        <v>248</v>
      </c>
      <c r="S65" s="2">
        <v>1</v>
      </c>
      <c r="T65" s="2">
        <v>3</v>
      </c>
      <c r="U65" s="2">
        <v>1196</v>
      </c>
      <c r="V65" s="2"/>
      <c r="W65" s="2"/>
      <c r="X65" s="2"/>
      <c r="Y65" s="2"/>
      <c r="AD65" t="s">
        <v>180</v>
      </c>
    </row>
    <row r="66" spans="4:30" x14ac:dyDescent="0.25">
      <c r="D66" s="48" t="s">
        <v>466</v>
      </c>
      <c r="Q66" s="8" t="s">
        <v>199</v>
      </c>
      <c r="V66" s="2">
        <v>1229</v>
      </c>
      <c r="Z66" s="2"/>
      <c r="AA66" s="2" t="s">
        <v>129</v>
      </c>
      <c r="AB66" s="2" t="s">
        <v>129</v>
      </c>
      <c r="AD66" t="s">
        <v>177</v>
      </c>
    </row>
    <row r="67" spans="4:30" ht="23.25" x14ac:dyDescent="0.25">
      <c r="J67" s="46" t="s">
        <v>467</v>
      </c>
      <c r="Q67" s="8" t="s">
        <v>199</v>
      </c>
      <c r="R67" t="s">
        <v>178</v>
      </c>
      <c r="S67" s="2">
        <v>0</v>
      </c>
      <c r="T67" s="2">
        <v>4</v>
      </c>
      <c r="U67" s="2"/>
      <c r="W67" s="2"/>
      <c r="X67" s="2"/>
      <c r="Y67" s="2"/>
      <c r="Z67" s="2">
        <v>1401</v>
      </c>
      <c r="AA67" s="2">
        <v>0</v>
      </c>
    </row>
    <row r="68" spans="4:30" ht="23.25" x14ac:dyDescent="0.25">
      <c r="D68" s="46" t="s">
        <v>467</v>
      </c>
      <c r="Q68" s="8" t="s">
        <v>199</v>
      </c>
      <c r="V68" s="2"/>
      <c r="AA68" s="2">
        <v>0</v>
      </c>
    </row>
    <row r="69" spans="4:30" ht="15.75" x14ac:dyDescent="0.25">
      <c r="J69" s="47" t="s">
        <v>456</v>
      </c>
      <c r="AA69" s="2">
        <v>0</v>
      </c>
      <c r="AB69" s="2"/>
    </row>
    <row r="70" spans="4:30" ht="15.75" x14ac:dyDescent="0.25">
      <c r="D70" s="47" t="s">
        <v>456</v>
      </c>
      <c r="J70" s="48"/>
      <c r="R70" t="s">
        <v>129</v>
      </c>
      <c r="S70" s="2" t="s">
        <v>129</v>
      </c>
      <c r="T70" s="2" t="s">
        <v>129</v>
      </c>
      <c r="U70" s="2"/>
      <c r="W70" s="2"/>
      <c r="X70" s="2"/>
      <c r="Y70" s="2"/>
      <c r="Z70" s="2"/>
      <c r="AA70" s="2">
        <v>0</v>
      </c>
      <c r="AB70" s="2"/>
    </row>
    <row r="71" spans="4:30" x14ac:dyDescent="0.25">
      <c r="D71" s="48"/>
      <c r="J71" s="48" t="s">
        <v>487</v>
      </c>
      <c r="R71" t="s">
        <v>200</v>
      </c>
      <c r="S71" s="2">
        <v>0</v>
      </c>
      <c r="T71" s="2">
        <v>0</v>
      </c>
      <c r="U71" s="2"/>
      <c r="V71" s="2"/>
      <c r="W71" s="2"/>
      <c r="X71" s="2"/>
      <c r="Y71" s="2"/>
      <c r="Z71" s="2"/>
      <c r="AA71" s="2">
        <v>0</v>
      </c>
      <c r="AB71" s="2"/>
    </row>
    <row r="72" spans="4:30" x14ac:dyDescent="0.25">
      <c r="D72" s="48" t="s">
        <v>468</v>
      </c>
      <c r="J72" s="48" t="s">
        <v>488</v>
      </c>
      <c r="R72" t="s">
        <v>194</v>
      </c>
      <c r="S72" s="2">
        <v>1</v>
      </c>
      <c r="T72" s="2">
        <v>0</v>
      </c>
      <c r="U72" s="2"/>
      <c r="V72" s="2"/>
      <c r="W72" s="2"/>
      <c r="X72" s="2"/>
      <c r="Y72" s="2"/>
      <c r="Z72" s="2"/>
      <c r="AA72" s="2">
        <v>0</v>
      </c>
      <c r="AB72" s="2"/>
    </row>
    <row r="73" spans="4:30" x14ac:dyDescent="0.25">
      <c r="D73" s="48" t="s">
        <v>469</v>
      </c>
      <c r="J73" s="48" t="s">
        <v>489</v>
      </c>
      <c r="R73" t="s">
        <v>175</v>
      </c>
      <c r="S73" s="2">
        <v>1</v>
      </c>
      <c r="T73" s="2">
        <v>0</v>
      </c>
      <c r="U73" s="2"/>
      <c r="V73" s="2"/>
      <c r="W73" s="2"/>
      <c r="X73" s="2"/>
      <c r="Y73" s="2"/>
      <c r="Z73" s="2"/>
      <c r="AB73" s="2"/>
    </row>
    <row r="74" spans="4:30" x14ac:dyDescent="0.25">
      <c r="D74" s="48" t="s">
        <v>470</v>
      </c>
      <c r="R74" t="s">
        <v>142</v>
      </c>
      <c r="S74" s="2">
        <v>0</v>
      </c>
      <c r="T74" s="2">
        <v>0</v>
      </c>
      <c r="U74" s="2"/>
      <c r="V74" s="2"/>
      <c r="W74" s="2"/>
      <c r="X74" s="2"/>
      <c r="Y74" s="2"/>
      <c r="Z74" s="2"/>
      <c r="AB74" s="2"/>
    </row>
    <row r="75" spans="4:30" ht="15.75" x14ac:dyDescent="0.25">
      <c r="D75" s="48" t="s">
        <v>471</v>
      </c>
      <c r="J75" s="49" t="s">
        <v>461</v>
      </c>
      <c r="R75" t="s">
        <v>195</v>
      </c>
      <c r="S75" s="2">
        <v>3</v>
      </c>
      <c r="T75" s="2">
        <v>0</v>
      </c>
      <c r="U75" s="2"/>
      <c r="V75" s="2"/>
      <c r="W75" s="2"/>
      <c r="X75" s="2"/>
      <c r="Y75" s="2"/>
      <c r="AB75" s="2"/>
    </row>
    <row r="76" spans="4:30" x14ac:dyDescent="0.25">
      <c r="D76" s="48" t="s">
        <v>472</v>
      </c>
      <c r="J76" s="48"/>
      <c r="V76" s="2"/>
      <c r="Y76" s="2"/>
    </row>
    <row r="77" spans="4:30" x14ac:dyDescent="0.25">
      <c r="J77" s="48" t="s">
        <v>490</v>
      </c>
      <c r="Y77" s="2"/>
      <c r="AC77" s="2">
        <v>274</v>
      </c>
    </row>
    <row r="78" spans="4:30" ht="15.75" x14ac:dyDescent="0.25">
      <c r="D78" s="49" t="s">
        <v>461</v>
      </c>
      <c r="J78" s="48" t="s">
        <v>491</v>
      </c>
      <c r="R78" t="s">
        <v>252</v>
      </c>
      <c r="Z78" s="16" t="s">
        <v>109</v>
      </c>
      <c r="AC78" s="2">
        <v>135</v>
      </c>
    </row>
    <row r="79" spans="4:30" x14ac:dyDescent="0.25">
      <c r="D79" s="48"/>
      <c r="J79" s="48" t="s">
        <v>492</v>
      </c>
      <c r="Z79" s="3" t="s">
        <v>136</v>
      </c>
      <c r="AA79" s="5">
        <v>43030</v>
      </c>
      <c r="AB79" s="2">
        <v>0</v>
      </c>
      <c r="AC79" s="2">
        <v>176</v>
      </c>
    </row>
    <row r="80" spans="4:30" ht="18.75" x14ac:dyDescent="0.3">
      <c r="D80" s="48" t="s">
        <v>473</v>
      </c>
      <c r="J80" s="48" t="s">
        <v>493</v>
      </c>
      <c r="Q80" t="s">
        <v>129</v>
      </c>
      <c r="W80" t="s">
        <v>129</v>
      </c>
      <c r="X80" s="15" t="s">
        <v>198</v>
      </c>
      <c r="Y80" s="3" t="s">
        <v>135</v>
      </c>
      <c r="Z80" s="2">
        <v>0</v>
      </c>
      <c r="AA80" s="2">
        <v>341</v>
      </c>
      <c r="AB80" s="5">
        <v>43016</v>
      </c>
      <c r="AC80" s="2">
        <v>78</v>
      </c>
    </row>
    <row r="81" spans="3:29" ht="18.75" x14ac:dyDescent="0.3">
      <c r="D81" s="48" t="s">
        <v>474</v>
      </c>
      <c r="Q81" s="10">
        <v>4</v>
      </c>
      <c r="R81" s="15" t="s">
        <v>198</v>
      </c>
      <c r="S81" s="3" t="s">
        <v>135</v>
      </c>
      <c r="T81" s="3" t="s">
        <v>136</v>
      </c>
      <c r="U81" s="5">
        <v>43030</v>
      </c>
      <c r="W81" s="10">
        <v>4</v>
      </c>
      <c r="X81" s="10" t="s">
        <v>109</v>
      </c>
      <c r="Y81" s="2">
        <v>10</v>
      </c>
      <c r="Z81" s="2">
        <v>3</v>
      </c>
      <c r="AA81" s="2">
        <v>114</v>
      </c>
      <c r="AB81" s="2">
        <v>284</v>
      </c>
      <c r="AC81" s="2">
        <v>241</v>
      </c>
    </row>
    <row r="82" spans="3:29" x14ac:dyDescent="0.25">
      <c r="D82" s="48" t="s">
        <v>475</v>
      </c>
      <c r="Q82" s="10">
        <v>3</v>
      </c>
      <c r="R82" s="10" t="s">
        <v>78</v>
      </c>
      <c r="S82" s="2">
        <v>6</v>
      </c>
      <c r="T82" s="2">
        <v>3</v>
      </c>
      <c r="U82" s="2">
        <v>114</v>
      </c>
      <c r="V82" s="5">
        <v>43016</v>
      </c>
      <c r="W82" s="10">
        <v>2</v>
      </c>
      <c r="X82" s="10" t="s">
        <v>78</v>
      </c>
      <c r="Y82" s="2">
        <v>6</v>
      </c>
      <c r="Z82" s="2">
        <v>0</v>
      </c>
      <c r="AA82" s="2">
        <v>171</v>
      </c>
      <c r="AB82" s="2">
        <v>119</v>
      </c>
      <c r="AC82" s="2">
        <v>662</v>
      </c>
    </row>
    <row r="83" spans="3:29" x14ac:dyDescent="0.25">
      <c r="D83" s="48" t="s">
        <v>476</v>
      </c>
      <c r="Q83" s="10">
        <v>2</v>
      </c>
      <c r="R83" s="10" t="s">
        <v>1</v>
      </c>
      <c r="S83" s="2">
        <v>7</v>
      </c>
      <c r="T83" s="2">
        <v>2</v>
      </c>
      <c r="U83" s="2">
        <v>219</v>
      </c>
      <c r="V83" s="2">
        <v>119</v>
      </c>
      <c r="W83" s="10">
        <v>3</v>
      </c>
      <c r="X83" s="10" t="s">
        <v>57</v>
      </c>
      <c r="Y83" s="2">
        <v>9</v>
      </c>
      <c r="Z83" s="2">
        <v>2</v>
      </c>
      <c r="AA83" s="2">
        <v>219</v>
      </c>
      <c r="AB83" s="2">
        <v>184</v>
      </c>
      <c r="AC83" s="2">
        <v>270</v>
      </c>
    </row>
    <row r="84" spans="3:29" x14ac:dyDescent="0.25">
      <c r="Q84" s="10">
        <v>5</v>
      </c>
      <c r="R84" s="10" t="s">
        <v>57</v>
      </c>
      <c r="S84" s="2">
        <v>9</v>
      </c>
      <c r="T84" s="2">
        <v>0</v>
      </c>
      <c r="U84" s="2">
        <v>171</v>
      </c>
      <c r="V84" s="2">
        <v>170</v>
      </c>
      <c r="W84" s="10">
        <v>5</v>
      </c>
      <c r="X84" s="10" t="s">
        <v>1</v>
      </c>
      <c r="Y84" s="2">
        <v>7</v>
      </c>
      <c r="Z84" s="2">
        <v>1</v>
      </c>
      <c r="AA84" s="2">
        <v>227</v>
      </c>
      <c r="AB84" s="2">
        <v>170</v>
      </c>
      <c r="AC84" s="2">
        <v>389</v>
      </c>
    </row>
    <row r="85" spans="3:29" ht="23.25" x14ac:dyDescent="0.25">
      <c r="D85" s="46" t="s">
        <v>477</v>
      </c>
      <c r="Q85" s="10">
        <v>6</v>
      </c>
      <c r="R85" s="10" t="s">
        <v>141</v>
      </c>
      <c r="S85" s="2">
        <v>7</v>
      </c>
      <c r="T85" s="2">
        <v>1</v>
      </c>
      <c r="U85" s="2">
        <v>227</v>
      </c>
      <c r="V85" s="2">
        <v>184</v>
      </c>
      <c r="W85" s="10">
        <v>6</v>
      </c>
      <c r="X85" s="10" t="s">
        <v>141</v>
      </c>
      <c r="Y85" s="2">
        <v>7</v>
      </c>
      <c r="Z85" s="2">
        <v>2</v>
      </c>
      <c r="AA85" s="2">
        <v>262</v>
      </c>
      <c r="AB85" s="2">
        <v>215</v>
      </c>
      <c r="AC85" s="2">
        <v>666</v>
      </c>
    </row>
    <row r="86" spans="3:29" x14ac:dyDescent="0.25">
      <c r="D86" s="48"/>
      <c r="Q86">
        <v>1</v>
      </c>
      <c r="R86" s="10" t="s">
        <v>118</v>
      </c>
      <c r="S86" s="2">
        <v>7</v>
      </c>
      <c r="T86" s="2">
        <v>2</v>
      </c>
      <c r="U86" s="2">
        <v>262</v>
      </c>
      <c r="V86" s="2">
        <v>215</v>
      </c>
      <c r="W86" s="10">
        <v>7</v>
      </c>
      <c r="X86" s="10" t="s">
        <v>118</v>
      </c>
      <c r="Y86" s="2">
        <v>7</v>
      </c>
      <c r="Z86" s="2">
        <v>1</v>
      </c>
      <c r="AA86" s="2">
        <v>292</v>
      </c>
      <c r="AB86" s="2">
        <v>240</v>
      </c>
      <c r="AC86" s="2">
        <v>575</v>
      </c>
    </row>
    <row r="87" spans="3:29" x14ac:dyDescent="0.25">
      <c r="D87" s="48" t="s">
        <v>478</v>
      </c>
      <c r="Q87" s="10">
        <v>7</v>
      </c>
      <c r="R87" s="10" t="s">
        <v>109</v>
      </c>
      <c r="S87" s="2">
        <v>10</v>
      </c>
      <c r="T87" s="2">
        <v>0</v>
      </c>
      <c r="U87" s="2">
        <v>341</v>
      </c>
      <c r="V87" s="2">
        <v>240</v>
      </c>
      <c r="W87">
        <v>1</v>
      </c>
      <c r="X87" s="10" t="s">
        <v>187</v>
      </c>
      <c r="Y87" s="2">
        <v>7</v>
      </c>
      <c r="AB87" s="2">
        <v>435</v>
      </c>
      <c r="AC87" s="2">
        <v>592</v>
      </c>
    </row>
    <row r="88" spans="3:29" x14ac:dyDescent="0.25">
      <c r="D88" s="48" t="s">
        <v>479</v>
      </c>
      <c r="Q88">
        <v>9</v>
      </c>
      <c r="R88" s="10" t="s">
        <v>187</v>
      </c>
      <c r="S88" s="2">
        <v>7</v>
      </c>
      <c r="T88" s="2">
        <v>1</v>
      </c>
      <c r="U88" s="2">
        <v>292</v>
      </c>
      <c r="V88" s="2">
        <v>284</v>
      </c>
      <c r="W88">
        <v>9</v>
      </c>
      <c r="Z88" s="2">
        <v>0</v>
      </c>
      <c r="AA88" s="2">
        <v>422</v>
      </c>
      <c r="AC88" s="2">
        <v>833</v>
      </c>
    </row>
    <row r="89" spans="3:29" x14ac:dyDescent="0.25">
      <c r="Q89">
        <v>19</v>
      </c>
      <c r="R89" t="s">
        <v>267</v>
      </c>
      <c r="S89" s="2">
        <v>6</v>
      </c>
      <c r="T89" s="2">
        <v>0</v>
      </c>
      <c r="U89" s="2">
        <v>422</v>
      </c>
      <c r="V89" s="2">
        <v>435</v>
      </c>
      <c r="W89">
        <v>8</v>
      </c>
      <c r="X89" t="s">
        <v>267</v>
      </c>
      <c r="Y89" s="2">
        <v>6</v>
      </c>
      <c r="Z89" s="2">
        <v>0</v>
      </c>
      <c r="AA89" s="2">
        <v>519</v>
      </c>
      <c r="AB89" s="2">
        <v>475</v>
      </c>
      <c r="AC89" s="2">
        <v>626</v>
      </c>
    </row>
    <row r="90" spans="3:29" x14ac:dyDescent="0.25">
      <c r="Q90">
        <v>20</v>
      </c>
      <c r="R90" s="10" t="s">
        <v>152</v>
      </c>
      <c r="S90" s="2">
        <v>5</v>
      </c>
      <c r="T90" s="2">
        <v>3</v>
      </c>
      <c r="U90" s="2">
        <v>616</v>
      </c>
      <c r="V90" s="2">
        <v>475</v>
      </c>
      <c r="W90">
        <v>19</v>
      </c>
      <c r="X90" s="10" t="s">
        <v>276</v>
      </c>
      <c r="Y90" s="2">
        <v>6</v>
      </c>
      <c r="Z90" s="2">
        <v>3</v>
      </c>
      <c r="AA90" s="2">
        <v>616</v>
      </c>
      <c r="AB90" s="2">
        <v>611</v>
      </c>
      <c r="AC90" s="2">
        <v>879</v>
      </c>
    </row>
    <row r="91" spans="3:29" x14ac:dyDescent="0.25">
      <c r="D91" s="48" t="s">
        <v>457</v>
      </c>
      <c r="Q91">
        <v>10</v>
      </c>
      <c r="R91" s="10" t="s">
        <v>6</v>
      </c>
      <c r="S91" s="2">
        <v>5</v>
      </c>
      <c r="T91" s="2">
        <v>4</v>
      </c>
      <c r="U91" s="2">
        <v>740</v>
      </c>
      <c r="V91" s="2">
        <v>545</v>
      </c>
      <c r="W91">
        <v>10</v>
      </c>
      <c r="X91" s="10" t="s">
        <v>152</v>
      </c>
      <c r="Y91" s="2">
        <v>5</v>
      </c>
      <c r="Z91" s="2">
        <v>1</v>
      </c>
      <c r="AA91" s="2">
        <v>636</v>
      </c>
      <c r="AB91" s="2">
        <v>545</v>
      </c>
      <c r="AC91" s="2">
        <v>805</v>
      </c>
    </row>
    <row r="92" spans="3:29" x14ac:dyDescent="0.25">
      <c r="D92" s="48" t="s">
        <v>468</v>
      </c>
      <c r="Q92">
        <v>8</v>
      </c>
      <c r="R92" s="10" t="s">
        <v>254</v>
      </c>
      <c r="S92" s="2">
        <v>6</v>
      </c>
      <c r="T92" s="2">
        <v>1</v>
      </c>
      <c r="U92" s="2">
        <v>636</v>
      </c>
      <c r="V92" s="2">
        <v>596</v>
      </c>
      <c r="W92">
        <v>17</v>
      </c>
      <c r="X92" s="10" t="s">
        <v>254</v>
      </c>
      <c r="Y92" s="2">
        <v>6</v>
      </c>
      <c r="Z92" s="2">
        <v>3</v>
      </c>
      <c r="AA92" s="2">
        <v>686</v>
      </c>
      <c r="AB92" s="2">
        <v>608</v>
      </c>
      <c r="AC92" s="2">
        <v>636</v>
      </c>
    </row>
    <row r="93" spans="3:29" x14ac:dyDescent="0.25">
      <c r="C93">
        <v>1</v>
      </c>
      <c r="D93" s="48" t="s">
        <v>473</v>
      </c>
      <c r="Q93" s="8">
        <v>25</v>
      </c>
      <c r="R93" s="10" t="s">
        <v>276</v>
      </c>
      <c r="S93" s="2">
        <v>6</v>
      </c>
      <c r="T93" s="2">
        <v>0</v>
      </c>
      <c r="U93" s="2">
        <v>519</v>
      </c>
      <c r="V93" s="2">
        <v>608</v>
      </c>
      <c r="W93">
        <v>18</v>
      </c>
      <c r="X93" s="10" t="s">
        <v>140</v>
      </c>
      <c r="Y93" s="2">
        <v>6</v>
      </c>
      <c r="Z93" s="2">
        <v>1</v>
      </c>
      <c r="AA93" s="2">
        <v>701</v>
      </c>
      <c r="AB93" s="2">
        <v>782</v>
      </c>
      <c r="AC93" s="2">
        <v>747</v>
      </c>
    </row>
    <row r="94" spans="3:29" x14ac:dyDescent="0.25">
      <c r="C94">
        <v>2</v>
      </c>
      <c r="D94" s="48" t="s">
        <v>462</v>
      </c>
      <c r="Q94">
        <v>16</v>
      </c>
      <c r="R94" s="10" t="s">
        <v>4</v>
      </c>
      <c r="S94" s="2">
        <v>3</v>
      </c>
      <c r="T94" s="2">
        <v>5</v>
      </c>
      <c r="U94" s="2">
        <v>823</v>
      </c>
      <c r="V94" s="2">
        <v>611</v>
      </c>
      <c r="W94">
        <v>14</v>
      </c>
      <c r="X94" s="10" t="s">
        <v>122</v>
      </c>
      <c r="Y94" s="2">
        <v>6</v>
      </c>
      <c r="Z94" s="2">
        <v>3</v>
      </c>
      <c r="AA94" s="2">
        <v>707</v>
      </c>
      <c r="AB94" s="2">
        <v>739</v>
      </c>
      <c r="AC94" s="2">
        <v>657</v>
      </c>
    </row>
    <row r="95" spans="3:29" x14ac:dyDescent="0.25">
      <c r="C95">
        <v>3</v>
      </c>
      <c r="D95" s="48" t="s">
        <v>469</v>
      </c>
      <c r="Q95">
        <v>14</v>
      </c>
      <c r="R95" s="10" t="s">
        <v>138</v>
      </c>
      <c r="S95" s="2">
        <v>3</v>
      </c>
      <c r="T95" s="2">
        <v>5</v>
      </c>
      <c r="U95" s="2"/>
      <c r="V95" s="2">
        <v>665</v>
      </c>
      <c r="W95">
        <v>20</v>
      </c>
      <c r="X95" s="10" t="s">
        <v>110</v>
      </c>
      <c r="Y95" s="2">
        <v>5</v>
      </c>
      <c r="Z95" s="2">
        <v>4</v>
      </c>
      <c r="AA95" s="2">
        <v>740</v>
      </c>
      <c r="AB95" s="2">
        <v>701</v>
      </c>
      <c r="AC95" s="2">
        <v>1041</v>
      </c>
    </row>
    <row r="96" spans="3:29" x14ac:dyDescent="0.25">
      <c r="C96">
        <v>4</v>
      </c>
      <c r="D96" s="48" t="s">
        <v>458</v>
      </c>
      <c r="Q96">
        <v>23</v>
      </c>
      <c r="R96" s="10" t="s">
        <v>110</v>
      </c>
      <c r="S96" s="2">
        <v>5</v>
      </c>
      <c r="T96" s="2">
        <v>3</v>
      </c>
      <c r="U96" s="2">
        <v>707</v>
      </c>
      <c r="V96" s="2">
        <v>675</v>
      </c>
      <c r="W96">
        <v>23</v>
      </c>
      <c r="X96" s="10" t="s">
        <v>6</v>
      </c>
      <c r="Y96" s="2">
        <v>5</v>
      </c>
      <c r="Z96" s="2">
        <v>5</v>
      </c>
      <c r="AA96" s="2">
        <v>751</v>
      </c>
      <c r="AB96" s="2">
        <v>596</v>
      </c>
      <c r="AC96" s="2">
        <v>846</v>
      </c>
    </row>
    <row r="97" spans="3:29" x14ac:dyDescent="0.25">
      <c r="C97">
        <v>5</v>
      </c>
      <c r="D97" s="48" t="s">
        <v>470</v>
      </c>
      <c r="Q97">
        <v>13</v>
      </c>
      <c r="R97" t="s">
        <v>7</v>
      </c>
      <c r="S97" s="2">
        <v>4</v>
      </c>
      <c r="T97" s="2">
        <v>5</v>
      </c>
      <c r="U97" s="2">
        <v>751</v>
      </c>
      <c r="V97" s="2">
        <v>701</v>
      </c>
      <c r="W97">
        <v>13</v>
      </c>
      <c r="X97" t="s">
        <v>7</v>
      </c>
      <c r="Y97" s="2">
        <v>4</v>
      </c>
      <c r="Z97" s="2">
        <v>2</v>
      </c>
      <c r="AA97" s="2">
        <v>779</v>
      </c>
      <c r="AB97" s="2">
        <v>730</v>
      </c>
      <c r="AC97" s="2">
        <v>1095</v>
      </c>
    </row>
    <row r="98" spans="3:29" x14ac:dyDescent="0.25">
      <c r="C98">
        <v>6</v>
      </c>
      <c r="D98" s="48" t="s">
        <v>471</v>
      </c>
      <c r="Q98">
        <v>18</v>
      </c>
      <c r="R98" t="s">
        <v>117</v>
      </c>
      <c r="S98" s="2">
        <v>6</v>
      </c>
      <c r="T98" s="2">
        <v>2</v>
      </c>
      <c r="U98" s="2">
        <v>779</v>
      </c>
      <c r="V98" s="2">
        <v>730</v>
      </c>
      <c r="W98" s="8">
        <v>25</v>
      </c>
      <c r="X98" t="s">
        <v>117</v>
      </c>
      <c r="Y98" s="2">
        <v>6</v>
      </c>
      <c r="Z98" s="2">
        <v>5</v>
      </c>
      <c r="AA98" s="2">
        <v>823</v>
      </c>
      <c r="AB98" s="2">
        <v>735</v>
      </c>
    </row>
    <row r="99" spans="3:29" x14ac:dyDescent="0.25">
      <c r="C99">
        <v>7</v>
      </c>
      <c r="D99" s="48" t="s">
        <v>459</v>
      </c>
      <c r="Q99">
        <v>17</v>
      </c>
      <c r="R99" s="10" t="s">
        <v>122</v>
      </c>
      <c r="S99" s="2">
        <v>6</v>
      </c>
      <c r="T99" s="2">
        <v>1</v>
      </c>
      <c r="U99" s="2">
        <v>701</v>
      </c>
      <c r="V99" s="2">
        <v>735</v>
      </c>
      <c r="W99">
        <v>15</v>
      </c>
      <c r="X99" s="10" t="s">
        <v>4</v>
      </c>
      <c r="Y99" s="2">
        <v>3</v>
      </c>
      <c r="Z99" s="2">
        <v>4</v>
      </c>
      <c r="AA99" s="2">
        <v>824</v>
      </c>
      <c r="AB99" s="2">
        <v>665</v>
      </c>
      <c r="AC99" s="2">
        <v>1226</v>
      </c>
    </row>
    <row r="100" spans="3:29" x14ac:dyDescent="0.25">
      <c r="C100">
        <v>8</v>
      </c>
      <c r="D100" s="48" t="s">
        <v>479</v>
      </c>
      <c r="Q100">
        <v>15</v>
      </c>
      <c r="R100" s="10" t="s">
        <v>140</v>
      </c>
      <c r="S100" s="2">
        <v>6</v>
      </c>
      <c r="T100" s="2">
        <v>3</v>
      </c>
      <c r="U100" s="2">
        <v>686</v>
      </c>
      <c r="V100" s="2">
        <v>739</v>
      </c>
      <c r="W100" s="8">
        <v>27</v>
      </c>
      <c r="X100" s="10" t="s">
        <v>111</v>
      </c>
      <c r="Y100" s="2">
        <v>4</v>
      </c>
      <c r="Z100" s="2">
        <v>5</v>
      </c>
      <c r="AA100" s="2">
        <v>863</v>
      </c>
      <c r="AB100" s="2">
        <v>845</v>
      </c>
      <c r="AC100" s="2"/>
    </row>
    <row r="101" spans="3:29" x14ac:dyDescent="0.25">
      <c r="C101">
        <v>9</v>
      </c>
      <c r="D101" s="48" t="s">
        <v>464</v>
      </c>
      <c r="Q101" s="8">
        <v>27</v>
      </c>
      <c r="R101" s="10" t="s">
        <v>111</v>
      </c>
      <c r="S101" s="2">
        <v>4</v>
      </c>
      <c r="T101" s="2">
        <v>4</v>
      </c>
      <c r="U101" s="2">
        <v>824</v>
      </c>
      <c r="V101" s="2">
        <v>782</v>
      </c>
      <c r="W101">
        <v>12</v>
      </c>
      <c r="X101" s="10" t="s">
        <v>241</v>
      </c>
      <c r="Y101" s="2">
        <v>3</v>
      </c>
      <c r="Z101" s="2">
        <v>1</v>
      </c>
      <c r="AA101" s="2">
        <v>870</v>
      </c>
      <c r="AB101" s="2">
        <v>882</v>
      </c>
      <c r="AC101" s="2">
        <v>898</v>
      </c>
    </row>
    <row r="102" spans="3:29" x14ac:dyDescent="0.25">
      <c r="C102">
        <v>10</v>
      </c>
      <c r="D102" s="48" t="s">
        <v>474</v>
      </c>
      <c r="Q102">
        <v>21</v>
      </c>
      <c r="R102" s="10" t="s">
        <v>241</v>
      </c>
      <c r="S102" s="2">
        <v>3</v>
      </c>
      <c r="T102" s="2">
        <v>5</v>
      </c>
      <c r="U102" s="2">
        <v>863</v>
      </c>
      <c r="V102" s="2">
        <v>845</v>
      </c>
      <c r="W102">
        <v>21</v>
      </c>
      <c r="X102" s="10" t="s">
        <v>116</v>
      </c>
      <c r="Y102" s="2">
        <v>6</v>
      </c>
      <c r="Z102" s="2">
        <v>2</v>
      </c>
      <c r="AA102" s="2">
        <v>1007</v>
      </c>
      <c r="AB102" s="2">
        <v>948</v>
      </c>
      <c r="AC102" s="2">
        <v>1227</v>
      </c>
    </row>
    <row r="103" spans="3:29" x14ac:dyDescent="0.25">
      <c r="C103">
        <v>11</v>
      </c>
      <c r="D103" s="48" t="s">
        <v>475</v>
      </c>
      <c r="Q103">
        <v>12</v>
      </c>
      <c r="R103" s="10" t="s">
        <v>231</v>
      </c>
      <c r="S103" s="2">
        <v>5</v>
      </c>
      <c r="T103" s="2">
        <v>2</v>
      </c>
      <c r="U103" s="2">
        <v>1007</v>
      </c>
      <c r="V103" s="2">
        <v>882</v>
      </c>
      <c r="W103" s="8">
        <v>31</v>
      </c>
      <c r="X103" s="10" t="s">
        <v>231</v>
      </c>
      <c r="Y103" s="2">
        <v>5</v>
      </c>
      <c r="Z103" s="2">
        <v>4</v>
      </c>
      <c r="AA103" s="2">
        <v>1030</v>
      </c>
      <c r="AB103" s="2">
        <v>885</v>
      </c>
      <c r="AC103" s="2">
        <v>852</v>
      </c>
    </row>
    <row r="104" spans="3:29" x14ac:dyDescent="0.25">
      <c r="C104">
        <v>12</v>
      </c>
      <c r="D104" s="48" t="s">
        <v>463</v>
      </c>
      <c r="Q104" s="8">
        <v>30</v>
      </c>
      <c r="R104" s="10" t="s">
        <v>116</v>
      </c>
      <c r="S104" s="2">
        <v>6</v>
      </c>
      <c r="T104" s="2">
        <v>1</v>
      </c>
      <c r="U104" s="2">
        <v>870</v>
      </c>
      <c r="V104" s="2">
        <v>885</v>
      </c>
      <c r="W104" s="8">
        <v>30</v>
      </c>
      <c r="X104" t="s">
        <v>194</v>
      </c>
      <c r="Y104" s="2">
        <v>4</v>
      </c>
      <c r="Z104" s="2">
        <v>6</v>
      </c>
      <c r="AA104" s="2">
        <v>1070</v>
      </c>
      <c r="AB104" s="2">
        <v>1142</v>
      </c>
      <c r="AC104" s="2">
        <v>1082</v>
      </c>
    </row>
    <row r="105" spans="3:29" x14ac:dyDescent="0.25">
      <c r="C105">
        <v>13</v>
      </c>
      <c r="D105" s="48" t="s">
        <v>460</v>
      </c>
      <c r="Q105" s="8">
        <v>34</v>
      </c>
      <c r="R105" t="s">
        <v>230</v>
      </c>
      <c r="S105" s="2">
        <v>2</v>
      </c>
      <c r="T105" s="2">
        <v>6</v>
      </c>
      <c r="U105" s="2">
        <v>1070</v>
      </c>
      <c r="V105" s="2">
        <v>948</v>
      </c>
      <c r="W105" s="8">
        <v>32</v>
      </c>
      <c r="X105" t="s">
        <v>230</v>
      </c>
      <c r="Y105" s="2">
        <v>2</v>
      </c>
      <c r="Z105" s="2">
        <v>4</v>
      </c>
      <c r="AA105" s="2">
        <v>1142</v>
      </c>
      <c r="AB105" s="2">
        <v>1020</v>
      </c>
      <c r="AC105" s="2">
        <v>1181</v>
      </c>
    </row>
    <row r="106" spans="3:29" x14ac:dyDescent="0.25">
      <c r="C106">
        <v>14</v>
      </c>
      <c r="D106" s="48" t="s">
        <v>476</v>
      </c>
      <c r="Q106" s="8">
        <v>32</v>
      </c>
      <c r="R106" t="s">
        <v>139</v>
      </c>
      <c r="S106" s="2">
        <v>1</v>
      </c>
      <c r="T106" s="2">
        <v>9</v>
      </c>
      <c r="U106" s="2">
        <v>1203</v>
      </c>
      <c r="V106" s="2">
        <v>1020</v>
      </c>
      <c r="W106" s="8">
        <v>34</v>
      </c>
      <c r="X106" t="s">
        <v>170</v>
      </c>
      <c r="Y106" s="2">
        <v>4</v>
      </c>
      <c r="Z106" s="2">
        <v>9</v>
      </c>
      <c r="AA106" s="2">
        <v>1203</v>
      </c>
      <c r="AB106" s="2">
        <v>1115</v>
      </c>
      <c r="AC106" s="2">
        <v>1210</v>
      </c>
    </row>
    <row r="107" spans="3:29" x14ac:dyDescent="0.25">
      <c r="C107">
        <v>15</v>
      </c>
      <c r="D107" s="48" t="s">
        <v>478</v>
      </c>
      <c r="Q107" s="8">
        <v>31</v>
      </c>
      <c r="R107" t="s">
        <v>170</v>
      </c>
      <c r="S107" s="2">
        <v>4</v>
      </c>
      <c r="T107" s="2">
        <v>4</v>
      </c>
      <c r="U107" s="2">
        <v>1142</v>
      </c>
      <c r="V107" s="2">
        <v>1101</v>
      </c>
      <c r="W107">
        <v>22</v>
      </c>
      <c r="X107" t="s">
        <v>139</v>
      </c>
      <c r="Y107" s="2">
        <v>1</v>
      </c>
      <c r="Z107" s="2">
        <v>3</v>
      </c>
      <c r="AA107" s="2">
        <v>1208</v>
      </c>
      <c r="AB107" s="2">
        <v>1101</v>
      </c>
      <c r="AC107" s="2">
        <v>1214</v>
      </c>
    </row>
    <row r="108" spans="3:29" x14ac:dyDescent="0.25">
      <c r="C108">
        <v>16</v>
      </c>
      <c r="D108" s="48" t="s">
        <v>472</v>
      </c>
      <c r="Q108">
        <v>22</v>
      </c>
      <c r="R108" t="s">
        <v>194</v>
      </c>
      <c r="S108" s="2">
        <v>4</v>
      </c>
      <c r="T108" s="2">
        <v>4</v>
      </c>
      <c r="U108" s="2">
        <v>1030</v>
      </c>
      <c r="V108" s="2">
        <v>1115</v>
      </c>
      <c r="W108" s="8">
        <v>28</v>
      </c>
      <c r="X108" s="10" t="s">
        <v>44</v>
      </c>
      <c r="Y108" s="2">
        <v>4</v>
      </c>
      <c r="Z108" s="2">
        <v>4</v>
      </c>
      <c r="AA108" s="2">
        <v>1252</v>
      </c>
      <c r="AB108" s="2">
        <v>1197</v>
      </c>
      <c r="AC108" s="2">
        <v>1161</v>
      </c>
    </row>
    <row r="109" spans="3:29" x14ac:dyDescent="0.25">
      <c r="C109">
        <v>17</v>
      </c>
      <c r="D109" s="48" t="s">
        <v>465</v>
      </c>
      <c r="Q109">
        <v>24</v>
      </c>
      <c r="R109" s="10" t="s">
        <v>44</v>
      </c>
      <c r="S109" s="2">
        <v>4</v>
      </c>
      <c r="T109" s="2">
        <v>3</v>
      </c>
      <c r="U109" s="2">
        <v>1208</v>
      </c>
      <c r="V109" s="2">
        <v>1142</v>
      </c>
      <c r="W109">
        <v>24</v>
      </c>
      <c r="X109" s="10" t="s">
        <v>115</v>
      </c>
      <c r="Y109" s="2">
        <v>1</v>
      </c>
      <c r="Z109" s="2">
        <v>4</v>
      </c>
      <c r="AA109" s="2">
        <v>1258</v>
      </c>
      <c r="AB109" s="2">
        <v>1264</v>
      </c>
      <c r="AC109" s="2">
        <v>1243</v>
      </c>
    </row>
    <row r="110" spans="3:29" x14ac:dyDescent="0.25">
      <c r="C110">
        <v>18</v>
      </c>
      <c r="D110" s="48" t="s">
        <v>466</v>
      </c>
      <c r="Q110" s="8">
        <v>26</v>
      </c>
      <c r="R110" s="10" t="s">
        <v>147</v>
      </c>
      <c r="S110" s="2">
        <v>4</v>
      </c>
      <c r="T110" s="2">
        <v>4</v>
      </c>
      <c r="U110" s="2">
        <v>1258</v>
      </c>
      <c r="V110" s="2">
        <v>1197</v>
      </c>
      <c r="W110" s="8">
        <v>38</v>
      </c>
      <c r="X110" s="10" t="s">
        <v>147</v>
      </c>
      <c r="Y110" s="2">
        <v>4</v>
      </c>
      <c r="Z110" s="2">
        <v>8</v>
      </c>
      <c r="AA110" s="2">
        <v>1296</v>
      </c>
      <c r="AB110" s="2">
        <v>1201</v>
      </c>
      <c r="AC110" s="2">
        <v>1256</v>
      </c>
    </row>
    <row r="111" spans="3:29" x14ac:dyDescent="0.25">
      <c r="C111">
        <v>19</v>
      </c>
      <c r="Q111" s="8">
        <v>28</v>
      </c>
      <c r="R111" s="10" t="s">
        <v>256</v>
      </c>
      <c r="S111" s="2">
        <v>2</v>
      </c>
      <c r="T111" s="2">
        <v>2</v>
      </c>
      <c r="U111" s="2"/>
      <c r="V111" s="2">
        <v>1201</v>
      </c>
      <c r="W111" s="8">
        <v>35</v>
      </c>
      <c r="X111" t="s">
        <v>127</v>
      </c>
      <c r="Y111" s="2">
        <v>1</v>
      </c>
      <c r="Z111" s="2">
        <v>5</v>
      </c>
      <c r="AA111" s="2">
        <v>1299</v>
      </c>
      <c r="AB111" s="2">
        <v>1357</v>
      </c>
      <c r="AC111" s="2">
        <v>1322</v>
      </c>
    </row>
    <row r="112" spans="3:29" x14ac:dyDescent="0.25">
      <c r="C112">
        <v>20</v>
      </c>
      <c r="Q112" s="8">
        <v>33</v>
      </c>
      <c r="R112" s="10" t="s">
        <v>115</v>
      </c>
      <c r="S112" s="2">
        <v>1</v>
      </c>
      <c r="T112" s="2">
        <v>4</v>
      </c>
      <c r="U112" s="2">
        <v>1252</v>
      </c>
      <c r="V112" s="2">
        <v>1216</v>
      </c>
      <c r="W112" s="8">
        <v>39</v>
      </c>
      <c r="X112" t="s">
        <v>238</v>
      </c>
      <c r="Y112" s="2">
        <v>3</v>
      </c>
      <c r="Z112" s="2">
        <v>4</v>
      </c>
      <c r="AA112" s="2">
        <v>1346</v>
      </c>
      <c r="AB112" s="2">
        <v>1364</v>
      </c>
      <c r="AC112" s="2">
        <v>1350</v>
      </c>
    </row>
    <row r="113" spans="17:29" x14ac:dyDescent="0.25">
      <c r="Q113" s="8">
        <v>37</v>
      </c>
      <c r="R113" t="s">
        <v>185</v>
      </c>
      <c r="S113" s="2">
        <v>1</v>
      </c>
      <c r="T113" s="2">
        <v>7</v>
      </c>
      <c r="U113" s="2">
        <v>1420</v>
      </c>
      <c r="V113" s="2">
        <v>1264</v>
      </c>
      <c r="W113" s="8">
        <v>36</v>
      </c>
      <c r="X113" t="s">
        <v>178</v>
      </c>
      <c r="Y113" s="2">
        <v>2</v>
      </c>
      <c r="Z113" s="2">
        <v>7</v>
      </c>
      <c r="AA113" s="2">
        <v>1355</v>
      </c>
      <c r="AB113" s="2">
        <v>1367</v>
      </c>
      <c r="AC113" s="2">
        <v>1396</v>
      </c>
    </row>
    <row r="114" spans="17:29" x14ac:dyDescent="0.25">
      <c r="Q114" s="8">
        <v>40</v>
      </c>
      <c r="R114" t="s">
        <v>251</v>
      </c>
      <c r="S114" s="2">
        <v>1</v>
      </c>
      <c r="T114" s="2">
        <v>6</v>
      </c>
      <c r="U114" s="2">
        <v>1362</v>
      </c>
      <c r="V114" s="2">
        <v>1281</v>
      </c>
      <c r="W114" s="8">
        <v>40</v>
      </c>
      <c r="X114" t="s">
        <v>234</v>
      </c>
      <c r="Y114" s="2">
        <v>2</v>
      </c>
      <c r="Z114" s="2">
        <v>9</v>
      </c>
      <c r="AA114" s="2">
        <v>1358</v>
      </c>
      <c r="AB114" s="2">
        <v>1354</v>
      </c>
      <c r="AC114" s="2">
        <v>1388</v>
      </c>
    </row>
    <row r="115" spans="17:29" x14ac:dyDescent="0.25">
      <c r="Q115" s="8">
        <v>29</v>
      </c>
      <c r="R115" t="s">
        <v>9</v>
      </c>
      <c r="S115" s="2">
        <v>0</v>
      </c>
      <c r="T115" s="2">
        <v>9</v>
      </c>
      <c r="U115" s="2">
        <v>1358</v>
      </c>
      <c r="V115" s="2">
        <v>1283</v>
      </c>
      <c r="W115" s="8">
        <v>37</v>
      </c>
      <c r="X115" t="s">
        <v>9</v>
      </c>
      <c r="Y115" s="2">
        <v>0</v>
      </c>
      <c r="Z115" s="2">
        <v>6</v>
      </c>
      <c r="AA115" s="2">
        <v>1362</v>
      </c>
      <c r="AB115" s="2">
        <v>1313</v>
      </c>
    </row>
    <row r="116" spans="17:29" x14ac:dyDescent="0.25">
      <c r="Q116" s="8">
        <v>36</v>
      </c>
      <c r="R116" t="s">
        <v>123</v>
      </c>
      <c r="S116" s="2">
        <v>2</v>
      </c>
      <c r="T116" s="2">
        <v>7</v>
      </c>
      <c r="U116" s="2">
        <v>1373</v>
      </c>
      <c r="V116" s="2">
        <v>1313</v>
      </c>
      <c r="W116" s="8">
        <v>29</v>
      </c>
      <c r="X116" t="s">
        <v>251</v>
      </c>
      <c r="Y116" s="2">
        <v>1</v>
      </c>
      <c r="Z116" s="2">
        <v>7</v>
      </c>
      <c r="AA116" s="2">
        <v>1373</v>
      </c>
      <c r="AB116" s="2">
        <v>1283</v>
      </c>
    </row>
    <row r="117" spans="17:29" x14ac:dyDescent="0.25">
      <c r="Q117" s="8">
        <v>38</v>
      </c>
      <c r="R117" t="s">
        <v>234</v>
      </c>
      <c r="S117" s="2">
        <v>2</v>
      </c>
      <c r="T117" s="2">
        <v>7</v>
      </c>
      <c r="U117" s="2">
        <v>1355</v>
      </c>
      <c r="V117" s="2">
        <v>1334</v>
      </c>
      <c r="W117" s="8">
        <v>33</v>
      </c>
      <c r="X117" t="s">
        <v>123</v>
      </c>
      <c r="Y117" s="2">
        <v>2</v>
      </c>
      <c r="Z117" s="2">
        <v>7</v>
      </c>
      <c r="AA117" s="2">
        <v>1420</v>
      </c>
      <c r="AB117" s="2">
        <v>1334</v>
      </c>
    </row>
    <row r="118" spans="17:29" x14ac:dyDescent="0.25">
      <c r="Q118" s="8">
        <v>35</v>
      </c>
      <c r="R118" t="s">
        <v>127</v>
      </c>
      <c r="S118" s="2">
        <v>1</v>
      </c>
      <c r="T118" s="2">
        <v>8</v>
      </c>
      <c r="U118" s="2">
        <v>1296</v>
      </c>
      <c r="V118" s="2">
        <v>1354</v>
      </c>
      <c r="W118" s="8">
        <v>41</v>
      </c>
      <c r="X118" t="s">
        <v>185</v>
      </c>
      <c r="Y118" s="2">
        <v>1</v>
      </c>
      <c r="Z118" s="2">
        <v>6</v>
      </c>
      <c r="AA118" s="2">
        <v>1472</v>
      </c>
      <c r="AB118" s="2">
        <v>1281</v>
      </c>
    </row>
    <row r="119" spans="17:29" x14ac:dyDescent="0.25">
      <c r="Q119" s="8">
        <v>39</v>
      </c>
      <c r="R119" t="s">
        <v>238</v>
      </c>
      <c r="S119" s="2">
        <v>3</v>
      </c>
      <c r="T119" s="2">
        <v>5</v>
      </c>
      <c r="U119" s="2">
        <v>1299</v>
      </c>
      <c r="V119" s="2">
        <v>1357</v>
      </c>
      <c r="W119">
        <v>16</v>
      </c>
      <c r="X119" t="s">
        <v>244</v>
      </c>
      <c r="Y119" s="2">
        <v>0</v>
      </c>
      <c r="Z119" s="2">
        <v>5</v>
      </c>
      <c r="AA119" s="2"/>
      <c r="AB119" s="2">
        <v>1456</v>
      </c>
    </row>
    <row r="120" spans="17:29" x14ac:dyDescent="0.25">
      <c r="Q120" s="8">
        <v>41</v>
      </c>
      <c r="R120" t="s">
        <v>178</v>
      </c>
      <c r="S120" s="2">
        <v>2</v>
      </c>
      <c r="T120" s="2">
        <v>4</v>
      </c>
      <c r="U120" s="2">
        <v>1346</v>
      </c>
      <c r="V120" s="2">
        <v>1364</v>
      </c>
      <c r="W120" s="8">
        <v>26</v>
      </c>
      <c r="X120" s="10" t="s">
        <v>138</v>
      </c>
      <c r="Y120" s="2">
        <v>3</v>
      </c>
      <c r="Z120" s="2">
        <v>2</v>
      </c>
      <c r="AA120" s="2"/>
      <c r="AB120" s="2">
        <v>675</v>
      </c>
    </row>
    <row r="121" spans="17:29" x14ac:dyDescent="0.25">
      <c r="Q121">
        <v>11</v>
      </c>
      <c r="R121" t="s">
        <v>244</v>
      </c>
      <c r="S121" s="2">
        <v>0</v>
      </c>
      <c r="T121" s="2">
        <v>6</v>
      </c>
      <c r="U121" s="2">
        <v>1472</v>
      </c>
      <c r="V121" s="2">
        <v>1367</v>
      </c>
      <c r="W121">
        <v>11</v>
      </c>
      <c r="X121" s="10" t="s">
        <v>256</v>
      </c>
      <c r="Y121" s="2">
        <v>2</v>
      </c>
      <c r="Z121" s="2">
        <v>1</v>
      </c>
      <c r="AA121" s="2"/>
      <c r="AB121" s="2">
        <v>1216</v>
      </c>
    </row>
    <row r="122" spans="17:29" x14ac:dyDescent="0.25">
      <c r="R122" s="10" t="s">
        <v>142</v>
      </c>
      <c r="S122" s="2">
        <v>5</v>
      </c>
      <c r="T122" s="2">
        <v>1</v>
      </c>
      <c r="U122" s="2"/>
      <c r="V122" s="2">
        <v>1456</v>
      </c>
      <c r="X122" s="10" t="s">
        <v>142</v>
      </c>
      <c r="Y122" s="2">
        <v>5</v>
      </c>
      <c r="AB122" s="2"/>
    </row>
    <row r="123" spans="17:29" x14ac:dyDescent="0.25">
      <c r="V123" s="2"/>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68"/>
  <sheetViews>
    <sheetView workbookViewId="0"/>
  </sheetViews>
  <sheetFormatPr defaultRowHeight="15" x14ac:dyDescent="0.25"/>
  <sheetData>
    <row r="1" spans="1:19" ht="18.75" x14ac:dyDescent="0.3">
      <c r="C1" s="15" t="s">
        <v>286</v>
      </c>
      <c r="D1" s="3" t="s">
        <v>135</v>
      </c>
      <c r="E1" s="3" t="s">
        <v>136</v>
      </c>
      <c r="F1" s="5">
        <v>43394</v>
      </c>
      <c r="G1" s="5">
        <v>43387</v>
      </c>
      <c r="H1" s="5">
        <v>43380</v>
      </c>
      <c r="I1" s="5">
        <v>43373</v>
      </c>
      <c r="J1" s="5">
        <v>43366</v>
      </c>
      <c r="K1" s="34">
        <v>43353</v>
      </c>
      <c r="L1" s="34" t="s">
        <v>426</v>
      </c>
      <c r="M1" s="34" t="s">
        <v>402</v>
      </c>
      <c r="N1" t="s">
        <v>380</v>
      </c>
      <c r="O1" t="s">
        <v>351</v>
      </c>
      <c r="P1" t="s">
        <v>321</v>
      </c>
      <c r="R1" s="17"/>
    </row>
    <row r="2" spans="1:19" x14ac:dyDescent="0.25">
      <c r="A2" s="12">
        <v>361</v>
      </c>
      <c r="B2" s="19">
        <v>1</v>
      </c>
      <c r="C2" s="31" t="s">
        <v>109</v>
      </c>
      <c r="D2" s="21">
        <v>9</v>
      </c>
      <c r="E2" s="21">
        <v>0</v>
      </c>
      <c r="F2" s="36">
        <v>360</v>
      </c>
      <c r="G2" s="36">
        <v>370</v>
      </c>
      <c r="H2" s="36">
        <v>343</v>
      </c>
      <c r="I2" s="36">
        <v>383</v>
      </c>
      <c r="J2" s="36">
        <v>303</v>
      </c>
      <c r="K2">
        <v>139</v>
      </c>
      <c r="L2" t="s">
        <v>442</v>
      </c>
      <c r="M2" t="s">
        <v>420</v>
      </c>
      <c r="O2" t="s">
        <v>352</v>
      </c>
      <c r="P2" t="s">
        <v>325</v>
      </c>
      <c r="S2" t="s">
        <v>240</v>
      </c>
    </row>
    <row r="3" spans="1:19" x14ac:dyDescent="0.25">
      <c r="A3" s="12">
        <v>173</v>
      </c>
      <c r="B3" s="18">
        <v>2</v>
      </c>
      <c r="C3" s="31" t="s">
        <v>1</v>
      </c>
      <c r="D3" s="21">
        <v>6</v>
      </c>
      <c r="E3" s="21">
        <v>3</v>
      </c>
      <c r="F3" s="36">
        <v>218</v>
      </c>
      <c r="G3" s="36">
        <v>223</v>
      </c>
      <c r="H3" s="36">
        <v>205</v>
      </c>
      <c r="I3" s="36">
        <v>190</v>
      </c>
      <c r="J3" s="36">
        <v>159</v>
      </c>
      <c r="K3">
        <v>50</v>
      </c>
      <c r="L3" t="s">
        <v>437</v>
      </c>
      <c r="M3" t="s">
        <v>415</v>
      </c>
      <c r="N3" t="s">
        <v>388</v>
      </c>
      <c r="O3" t="s">
        <v>362</v>
      </c>
      <c r="P3" t="s">
        <v>323</v>
      </c>
      <c r="R3" s="2" t="s">
        <v>129</v>
      </c>
      <c r="S3" t="s">
        <v>197</v>
      </c>
    </row>
    <row r="4" spans="1:19" x14ac:dyDescent="0.25">
      <c r="A4">
        <v>157</v>
      </c>
      <c r="B4" s="18">
        <v>3</v>
      </c>
      <c r="C4" s="31" t="s">
        <v>187</v>
      </c>
      <c r="D4" s="21">
        <v>8</v>
      </c>
      <c r="E4" s="21">
        <v>1</v>
      </c>
      <c r="F4" s="36">
        <v>102</v>
      </c>
      <c r="G4" s="36">
        <v>89</v>
      </c>
      <c r="H4" s="36">
        <v>81</v>
      </c>
      <c r="I4" s="36">
        <v>65</v>
      </c>
      <c r="J4" s="36">
        <v>66</v>
      </c>
      <c r="K4">
        <v>59</v>
      </c>
      <c r="L4" t="s">
        <v>440</v>
      </c>
      <c r="M4" t="s">
        <v>404</v>
      </c>
      <c r="N4" t="s">
        <v>392</v>
      </c>
      <c r="O4" t="s">
        <v>363</v>
      </c>
      <c r="P4" t="s">
        <v>330</v>
      </c>
      <c r="R4" s="2" t="s">
        <v>129</v>
      </c>
      <c r="S4" t="s">
        <v>176</v>
      </c>
    </row>
    <row r="5" spans="1:19" x14ac:dyDescent="0.25">
      <c r="A5">
        <v>67</v>
      </c>
      <c r="B5" s="18">
        <v>4</v>
      </c>
      <c r="C5" s="32" t="s">
        <v>117</v>
      </c>
      <c r="D5" s="21">
        <v>7</v>
      </c>
      <c r="E5" s="21">
        <v>1</v>
      </c>
      <c r="F5" s="36">
        <v>358</v>
      </c>
      <c r="G5" s="36">
        <v>346</v>
      </c>
      <c r="H5" s="36">
        <v>318</v>
      </c>
      <c r="I5" s="36">
        <v>386</v>
      </c>
      <c r="J5" s="36">
        <v>443</v>
      </c>
      <c r="K5">
        <v>268</v>
      </c>
      <c r="L5" t="s">
        <v>433</v>
      </c>
      <c r="M5" t="s">
        <v>406</v>
      </c>
      <c r="N5" t="s">
        <v>399</v>
      </c>
      <c r="O5" t="s">
        <v>379</v>
      </c>
      <c r="P5" t="s">
        <v>339</v>
      </c>
      <c r="R5" s="2" t="s">
        <v>129</v>
      </c>
      <c r="S5" t="s">
        <v>243</v>
      </c>
    </row>
    <row r="6" spans="1:19" x14ac:dyDescent="0.25">
      <c r="A6">
        <v>227</v>
      </c>
      <c r="B6" s="18">
        <v>5</v>
      </c>
      <c r="C6" s="31" t="s">
        <v>57</v>
      </c>
      <c r="D6" s="21">
        <v>8</v>
      </c>
      <c r="E6" s="21">
        <v>0</v>
      </c>
      <c r="F6" s="36">
        <v>267</v>
      </c>
      <c r="G6" s="36">
        <v>245</v>
      </c>
      <c r="H6" s="36">
        <v>256</v>
      </c>
      <c r="I6" s="36">
        <v>253</v>
      </c>
      <c r="J6" s="36">
        <v>197</v>
      </c>
      <c r="K6">
        <v>47</v>
      </c>
      <c r="L6" t="s">
        <v>431</v>
      </c>
      <c r="M6" t="s">
        <v>419</v>
      </c>
      <c r="N6" t="s">
        <v>382</v>
      </c>
      <c r="O6" t="s">
        <v>365</v>
      </c>
      <c r="P6" t="s">
        <v>326</v>
      </c>
      <c r="R6" s="2" t="s">
        <v>129</v>
      </c>
      <c r="S6" t="s">
        <v>165</v>
      </c>
    </row>
    <row r="7" spans="1:19" x14ac:dyDescent="0.25">
      <c r="B7" s="18">
        <v>6</v>
      </c>
      <c r="C7" s="31" t="s">
        <v>276</v>
      </c>
      <c r="D7" s="21">
        <v>8</v>
      </c>
      <c r="E7" s="21">
        <v>0</v>
      </c>
      <c r="F7" s="36">
        <v>333</v>
      </c>
      <c r="G7" s="36">
        <v>263</v>
      </c>
      <c r="H7" s="36">
        <v>258</v>
      </c>
      <c r="I7" s="36">
        <v>260</v>
      </c>
      <c r="J7" s="36">
        <v>274</v>
      </c>
      <c r="K7">
        <v>105</v>
      </c>
      <c r="L7" t="s">
        <v>427</v>
      </c>
      <c r="M7" t="s">
        <v>413</v>
      </c>
      <c r="N7" t="s">
        <v>391</v>
      </c>
      <c r="O7" t="s">
        <v>375</v>
      </c>
      <c r="P7" t="s">
        <v>327</v>
      </c>
      <c r="R7" s="2" t="s">
        <v>129</v>
      </c>
      <c r="S7" t="s">
        <v>183</v>
      </c>
    </row>
    <row r="8" spans="1:19" x14ac:dyDescent="0.25">
      <c r="A8" s="12">
        <v>726</v>
      </c>
      <c r="B8" s="18">
        <v>7</v>
      </c>
      <c r="C8" s="32" t="s">
        <v>307</v>
      </c>
      <c r="D8" s="21">
        <v>7</v>
      </c>
      <c r="E8" s="21">
        <v>1</v>
      </c>
      <c r="F8" s="36">
        <v>488</v>
      </c>
      <c r="G8" s="36">
        <v>493</v>
      </c>
      <c r="H8" s="36">
        <v>496</v>
      </c>
      <c r="I8" s="36">
        <v>590</v>
      </c>
      <c r="J8" s="36">
        <v>561</v>
      </c>
      <c r="K8">
        <v>220</v>
      </c>
      <c r="L8" t="s">
        <v>432</v>
      </c>
      <c r="M8" t="s">
        <v>418</v>
      </c>
      <c r="N8" t="s">
        <v>389</v>
      </c>
      <c r="O8" t="s">
        <v>359</v>
      </c>
      <c r="P8" t="s">
        <v>328</v>
      </c>
      <c r="R8" s="2" t="s">
        <v>129</v>
      </c>
      <c r="S8" t="s">
        <v>314</v>
      </c>
    </row>
    <row r="9" spans="1:19" x14ac:dyDescent="0.25">
      <c r="B9" s="35">
        <v>8</v>
      </c>
      <c r="C9" s="31" t="s">
        <v>78</v>
      </c>
      <c r="D9" s="21">
        <v>7</v>
      </c>
      <c r="E9" s="21">
        <v>2</v>
      </c>
      <c r="F9" s="36">
        <v>253</v>
      </c>
      <c r="G9" s="36">
        <v>257</v>
      </c>
      <c r="H9" s="36">
        <v>266</v>
      </c>
      <c r="I9" s="36">
        <v>251</v>
      </c>
      <c r="J9" s="36">
        <v>181</v>
      </c>
      <c r="K9">
        <v>152</v>
      </c>
      <c r="L9" t="s">
        <v>441</v>
      </c>
      <c r="M9" t="s">
        <v>411</v>
      </c>
      <c r="N9" t="s">
        <v>397</v>
      </c>
      <c r="O9" t="s">
        <v>377</v>
      </c>
      <c r="P9" t="s">
        <v>337</v>
      </c>
      <c r="R9" s="2" t="s">
        <v>129</v>
      </c>
      <c r="S9" t="s">
        <v>154</v>
      </c>
    </row>
    <row r="10" spans="1:19" x14ac:dyDescent="0.25">
      <c r="B10" s="19">
        <v>9</v>
      </c>
      <c r="C10" s="18" t="s">
        <v>308</v>
      </c>
      <c r="D10" s="21">
        <v>6</v>
      </c>
      <c r="E10" s="21">
        <v>3</v>
      </c>
      <c r="F10" s="36">
        <v>635</v>
      </c>
      <c r="G10" s="36">
        <v>656</v>
      </c>
      <c r="H10" s="36">
        <v>593</v>
      </c>
      <c r="I10" s="36">
        <v>554</v>
      </c>
      <c r="J10" s="36">
        <v>722</v>
      </c>
      <c r="K10">
        <v>198</v>
      </c>
      <c r="L10" t="s">
        <v>428</v>
      </c>
      <c r="M10" t="s">
        <v>403</v>
      </c>
      <c r="N10" t="s">
        <v>390</v>
      </c>
      <c r="O10" t="s">
        <v>370</v>
      </c>
      <c r="P10" t="s">
        <v>333</v>
      </c>
      <c r="R10" s="2" t="s">
        <v>129</v>
      </c>
      <c r="S10" t="s">
        <v>149</v>
      </c>
    </row>
    <row r="11" spans="1:19" x14ac:dyDescent="0.25">
      <c r="A11">
        <v>256</v>
      </c>
      <c r="B11" s="19">
        <v>10</v>
      </c>
      <c r="C11" s="32" t="s">
        <v>238</v>
      </c>
      <c r="D11" s="21">
        <v>7</v>
      </c>
      <c r="E11" s="21">
        <v>1</v>
      </c>
      <c r="F11" s="36">
        <v>909</v>
      </c>
      <c r="G11" s="36">
        <v>952</v>
      </c>
      <c r="H11" s="36">
        <v>980</v>
      </c>
      <c r="I11" s="36">
        <v>991</v>
      </c>
      <c r="J11" s="36">
        <v>985</v>
      </c>
      <c r="K11">
        <v>407</v>
      </c>
      <c r="L11" t="s">
        <v>430</v>
      </c>
      <c r="M11" t="s">
        <v>416</v>
      </c>
      <c r="N11" t="s">
        <v>394</v>
      </c>
      <c r="O11" t="s">
        <v>378</v>
      </c>
      <c r="P11" t="s">
        <v>331</v>
      </c>
      <c r="R11" s="2" t="s">
        <v>129</v>
      </c>
      <c r="S11" t="s">
        <v>150</v>
      </c>
    </row>
    <row r="12" spans="1:19" x14ac:dyDescent="0.25">
      <c r="B12" s="19">
        <v>11</v>
      </c>
      <c r="C12" s="32" t="s">
        <v>310</v>
      </c>
      <c r="D12" s="21">
        <v>5</v>
      </c>
      <c r="E12" s="21">
        <v>3</v>
      </c>
      <c r="F12" s="36">
        <v>925</v>
      </c>
      <c r="G12" s="36">
        <v>871</v>
      </c>
      <c r="H12" s="36">
        <v>898</v>
      </c>
      <c r="I12" s="36">
        <v>1052</v>
      </c>
      <c r="J12" s="36">
        <v>1039</v>
      </c>
      <c r="K12">
        <v>343</v>
      </c>
      <c r="L12" t="s">
        <v>436</v>
      </c>
      <c r="M12" t="s">
        <v>407</v>
      </c>
      <c r="N12" t="s">
        <v>387</v>
      </c>
      <c r="O12" t="s">
        <v>367</v>
      </c>
      <c r="P12" t="s">
        <v>334</v>
      </c>
      <c r="R12" s="2" t="s">
        <v>129</v>
      </c>
      <c r="S12" t="s">
        <v>315</v>
      </c>
    </row>
    <row r="13" spans="1:19" x14ac:dyDescent="0.25">
      <c r="B13" s="19">
        <v>12</v>
      </c>
      <c r="C13" s="32" t="s">
        <v>170</v>
      </c>
      <c r="D13" s="21">
        <v>7</v>
      </c>
      <c r="E13" s="21">
        <v>3</v>
      </c>
      <c r="F13" s="36">
        <v>950</v>
      </c>
      <c r="G13" s="36">
        <v>919</v>
      </c>
      <c r="H13" s="36">
        <v>874</v>
      </c>
      <c r="I13" s="36">
        <v>818</v>
      </c>
      <c r="J13" s="36">
        <v>773</v>
      </c>
      <c r="K13">
        <v>369</v>
      </c>
      <c r="L13" t="s">
        <v>435</v>
      </c>
      <c r="M13" t="s">
        <v>409</v>
      </c>
      <c r="N13" t="s">
        <v>395</v>
      </c>
      <c r="O13" t="s">
        <v>364</v>
      </c>
      <c r="P13" t="s">
        <v>332</v>
      </c>
      <c r="R13" s="2" t="s">
        <v>129</v>
      </c>
      <c r="S13" t="s">
        <v>160</v>
      </c>
    </row>
    <row r="14" spans="1:19" x14ac:dyDescent="0.25">
      <c r="B14" s="19">
        <v>13</v>
      </c>
      <c r="C14" s="32" t="s">
        <v>311</v>
      </c>
      <c r="D14" s="21">
        <v>5</v>
      </c>
      <c r="E14" s="21">
        <v>3</v>
      </c>
      <c r="F14" s="36">
        <v>869</v>
      </c>
      <c r="G14" s="36">
        <v>866</v>
      </c>
      <c r="H14" s="36">
        <v>842</v>
      </c>
      <c r="I14" s="36">
        <v>855</v>
      </c>
      <c r="J14" s="36">
        <v>839</v>
      </c>
      <c r="L14" t="s">
        <v>443</v>
      </c>
      <c r="M14" t="s">
        <v>417</v>
      </c>
      <c r="N14" t="s">
        <v>381</v>
      </c>
      <c r="O14" t="s">
        <v>353</v>
      </c>
      <c r="P14" t="s">
        <v>338</v>
      </c>
      <c r="R14" s="2" t="s">
        <v>129</v>
      </c>
      <c r="S14" t="s">
        <v>162</v>
      </c>
    </row>
    <row r="15" spans="1:19" x14ac:dyDescent="0.25">
      <c r="B15" s="19">
        <v>14</v>
      </c>
      <c r="C15" s="31" t="s">
        <v>118</v>
      </c>
      <c r="D15" s="21">
        <v>6</v>
      </c>
      <c r="E15" s="21">
        <v>3</v>
      </c>
      <c r="F15" s="36">
        <v>644</v>
      </c>
      <c r="G15" s="36">
        <v>682</v>
      </c>
      <c r="H15" s="36">
        <v>642</v>
      </c>
      <c r="I15" s="36">
        <v>610</v>
      </c>
      <c r="J15" s="36">
        <v>447</v>
      </c>
      <c r="K15">
        <v>338</v>
      </c>
      <c r="L15" t="s">
        <v>434</v>
      </c>
      <c r="M15" t="s">
        <v>408</v>
      </c>
      <c r="N15" t="s">
        <v>398</v>
      </c>
      <c r="O15" t="s">
        <v>373</v>
      </c>
      <c r="P15" t="s">
        <v>336</v>
      </c>
      <c r="R15" s="2" t="s">
        <v>129</v>
      </c>
      <c r="S15" t="s">
        <v>153</v>
      </c>
    </row>
    <row r="16" spans="1:19" x14ac:dyDescent="0.25">
      <c r="B16" s="19">
        <v>15</v>
      </c>
      <c r="C16" s="31" t="s">
        <v>313</v>
      </c>
      <c r="D16" s="21">
        <v>5</v>
      </c>
      <c r="E16" s="21">
        <v>2</v>
      </c>
      <c r="F16" s="36">
        <v>736</v>
      </c>
      <c r="G16" s="36">
        <v>663</v>
      </c>
      <c r="H16" s="36">
        <v>661</v>
      </c>
      <c r="I16" s="36">
        <v>670</v>
      </c>
      <c r="J16" s="36">
        <v>791</v>
      </c>
      <c r="K16">
        <v>303</v>
      </c>
      <c r="L16" t="s">
        <v>429</v>
      </c>
      <c r="M16" t="s">
        <v>410</v>
      </c>
      <c r="N16" t="s">
        <v>396</v>
      </c>
      <c r="O16" t="s">
        <v>360</v>
      </c>
      <c r="P16" t="s">
        <v>329</v>
      </c>
      <c r="R16" s="2" t="s">
        <v>129</v>
      </c>
      <c r="S16" t="s">
        <v>159</v>
      </c>
    </row>
    <row r="17" spans="1:19" x14ac:dyDescent="0.25">
      <c r="A17">
        <v>796</v>
      </c>
      <c r="B17" s="19">
        <v>16</v>
      </c>
      <c r="C17" s="31" t="s">
        <v>147</v>
      </c>
      <c r="D17" s="21">
        <v>4</v>
      </c>
      <c r="E17" s="21">
        <v>3</v>
      </c>
      <c r="F17" s="36">
        <v>1126</v>
      </c>
      <c r="G17" s="36">
        <v>1171</v>
      </c>
      <c r="H17" s="36">
        <v>1059</v>
      </c>
      <c r="I17" s="36">
        <v>1042</v>
      </c>
      <c r="J17" s="36">
        <v>960</v>
      </c>
      <c r="K17">
        <v>419</v>
      </c>
      <c r="L17" t="s">
        <v>438</v>
      </c>
      <c r="M17" t="s">
        <v>405</v>
      </c>
      <c r="N17" t="s">
        <v>393</v>
      </c>
      <c r="O17" t="s">
        <v>368</v>
      </c>
      <c r="P17" t="s">
        <v>324</v>
      </c>
      <c r="R17" s="2" t="s">
        <v>129</v>
      </c>
    </row>
    <row r="18" spans="1:19" x14ac:dyDescent="0.25">
      <c r="B18" s="19">
        <v>17</v>
      </c>
      <c r="C18" s="31" t="s">
        <v>115</v>
      </c>
      <c r="D18" s="21">
        <v>4</v>
      </c>
      <c r="E18" s="21">
        <v>4</v>
      </c>
      <c r="F18" s="36">
        <v>816</v>
      </c>
      <c r="G18" s="36">
        <v>809</v>
      </c>
      <c r="H18" s="36">
        <v>793</v>
      </c>
      <c r="I18" s="36">
        <v>834</v>
      </c>
      <c r="J18" s="36"/>
      <c r="L18" t="s">
        <v>439</v>
      </c>
      <c r="M18" t="s">
        <v>414</v>
      </c>
      <c r="O18" t="s">
        <v>371</v>
      </c>
      <c r="P18" t="s">
        <v>335</v>
      </c>
      <c r="R18" s="2"/>
      <c r="S18" t="s">
        <v>184</v>
      </c>
    </row>
    <row r="19" spans="1:19" x14ac:dyDescent="0.25">
      <c r="B19" s="19">
        <v>18</v>
      </c>
      <c r="C19" s="32" t="s">
        <v>312</v>
      </c>
      <c r="D19" s="21">
        <v>5</v>
      </c>
      <c r="E19" s="21">
        <v>5</v>
      </c>
      <c r="F19" s="36">
        <v>718</v>
      </c>
      <c r="G19" s="36">
        <v>765</v>
      </c>
      <c r="H19" s="36">
        <v>757</v>
      </c>
      <c r="I19" s="36">
        <v>794</v>
      </c>
      <c r="J19" s="36">
        <v>908</v>
      </c>
      <c r="K19">
        <v>298</v>
      </c>
      <c r="M19" t="s">
        <v>412</v>
      </c>
      <c r="N19" t="s">
        <v>385</v>
      </c>
      <c r="O19" t="s">
        <v>366</v>
      </c>
      <c r="P19" t="s">
        <v>129</v>
      </c>
      <c r="R19" s="2" t="s">
        <v>129</v>
      </c>
      <c r="S19" t="s">
        <v>316</v>
      </c>
    </row>
    <row r="20" spans="1:19" x14ac:dyDescent="0.25">
      <c r="B20" s="19">
        <v>19</v>
      </c>
      <c r="C20" s="32" t="s">
        <v>322</v>
      </c>
      <c r="D20" s="21">
        <v>5</v>
      </c>
      <c r="E20" s="21">
        <v>3</v>
      </c>
      <c r="F20" s="36">
        <v>1035</v>
      </c>
      <c r="G20" s="36">
        <v>992</v>
      </c>
      <c r="H20" s="36">
        <v>1030</v>
      </c>
      <c r="I20" s="36">
        <v>1003</v>
      </c>
      <c r="J20" s="36">
        <v>895</v>
      </c>
      <c r="K20">
        <v>415</v>
      </c>
      <c r="N20" t="s">
        <v>383</v>
      </c>
      <c r="O20" t="s">
        <v>361</v>
      </c>
      <c r="R20" s="2" t="s">
        <v>129</v>
      </c>
      <c r="S20" t="s">
        <v>246</v>
      </c>
    </row>
    <row r="21" spans="1:19" x14ac:dyDescent="0.25">
      <c r="B21" s="19">
        <v>20</v>
      </c>
      <c r="C21" s="32" t="s">
        <v>7</v>
      </c>
      <c r="D21" s="21">
        <v>5</v>
      </c>
      <c r="E21" s="21">
        <v>3</v>
      </c>
      <c r="F21" s="36">
        <v>780</v>
      </c>
      <c r="G21" s="36">
        <v>862</v>
      </c>
      <c r="H21" s="36">
        <v>848</v>
      </c>
      <c r="I21" s="36">
        <v>859</v>
      </c>
      <c r="J21" s="36">
        <v>767</v>
      </c>
      <c r="K21">
        <v>405</v>
      </c>
      <c r="N21" t="s">
        <v>384</v>
      </c>
      <c r="O21" t="s">
        <v>369</v>
      </c>
      <c r="R21" s="2" t="s">
        <v>129</v>
      </c>
      <c r="S21" t="s">
        <v>151</v>
      </c>
    </row>
    <row r="22" spans="1:19" x14ac:dyDescent="0.25">
      <c r="B22" s="19">
        <v>21</v>
      </c>
      <c r="C22" s="31" t="s">
        <v>141</v>
      </c>
      <c r="D22" s="21">
        <v>5</v>
      </c>
      <c r="E22" s="21">
        <v>4</v>
      </c>
      <c r="F22" s="36">
        <v>927</v>
      </c>
      <c r="G22" s="36">
        <v>850</v>
      </c>
      <c r="H22" s="36">
        <v>837</v>
      </c>
      <c r="I22" s="36">
        <v>847</v>
      </c>
      <c r="J22" s="36">
        <v>848</v>
      </c>
      <c r="N22" t="s">
        <v>386</v>
      </c>
      <c r="O22" t="s">
        <v>374</v>
      </c>
      <c r="R22" s="2" t="s">
        <v>129</v>
      </c>
      <c r="S22" t="s">
        <v>247</v>
      </c>
    </row>
    <row r="23" spans="1:19" ht="16.5" x14ac:dyDescent="0.3">
      <c r="B23" s="19">
        <v>22</v>
      </c>
      <c r="C23" s="31" t="s">
        <v>140</v>
      </c>
      <c r="D23" s="21">
        <v>4</v>
      </c>
      <c r="E23" s="21">
        <v>3</v>
      </c>
      <c r="F23" s="36">
        <v>809</v>
      </c>
      <c r="G23" s="36">
        <v>811</v>
      </c>
      <c r="H23" s="36">
        <v>796</v>
      </c>
      <c r="I23" s="36">
        <v>751</v>
      </c>
      <c r="J23" s="36">
        <v>532</v>
      </c>
      <c r="K23">
        <v>281</v>
      </c>
      <c r="N23" t="s">
        <v>129</v>
      </c>
      <c r="O23" t="s">
        <v>372</v>
      </c>
      <c r="P23" s="33"/>
      <c r="R23" s="2"/>
      <c r="S23" t="s">
        <v>253</v>
      </c>
    </row>
    <row r="24" spans="1:19" ht="16.5" x14ac:dyDescent="0.3">
      <c r="B24" s="19">
        <v>23</v>
      </c>
      <c r="C24" s="32" t="s">
        <v>234</v>
      </c>
      <c r="D24" s="21">
        <v>5</v>
      </c>
      <c r="E24" s="21" t="s">
        <v>444</v>
      </c>
      <c r="F24" s="36">
        <v>875</v>
      </c>
      <c r="G24" s="36">
        <v>819</v>
      </c>
      <c r="H24" s="36">
        <v>817</v>
      </c>
      <c r="I24" s="36">
        <v>893</v>
      </c>
      <c r="J24" s="36">
        <v>825</v>
      </c>
      <c r="K24">
        <v>300</v>
      </c>
      <c r="P24" s="33"/>
      <c r="R24" s="2"/>
    </row>
    <row r="25" spans="1:19" x14ac:dyDescent="0.25">
      <c r="A25" s="12"/>
      <c r="B25" s="19">
        <v>24</v>
      </c>
      <c r="C25" s="32" t="s">
        <v>9</v>
      </c>
      <c r="D25" s="21">
        <v>3</v>
      </c>
      <c r="E25" s="21">
        <v>6</v>
      </c>
      <c r="F25" s="36">
        <v>1097</v>
      </c>
      <c r="G25" s="36">
        <v>1068</v>
      </c>
      <c r="H25" s="36">
        <v>1117</v>
      </c>
      <c r="I25" s="36">
        <v>1174</v>
      </c>
      <c r="J25" s="36">
        <v>1260</v>
      </c>
      <c r="N25" t="s">
        <v>400</v>
      </c>
      <c r="O25" t="s">
        <v>376</v>
      </c>
      <c r="R25" s="2"/>
      <c r="S25" t="s">
        <v>318</v>
      </c>
    </row>
    <row r="26" spans="1:19" x14ac:dyDescent="0.25">
      <c r="B26" s="29">
        <v>25</v>
      </c>
      <c r="C26" s="31" t="s">
        <v>4</v>
      </c>
      <c r="D26" s="21">
        <v>4</v>
      </c>
      <c r="E26" s="21">
        <v>5</v>
      </c>
      <c r="F26" s="36">
        <v>1076</v>
      </c>
      <c r="G26" s="36">
        <v>1084</v>
      </c>
      <c r="H26" s="36">
        <v>991</v>
      </c>
      <c r="I26" s="36">
        <v>984</v>
      </c>
      <c r="J26" s="36">
        <v>867</v>
      </c>
      <c r="K26">
        <v>515</v>
      </c>
      <c r="N26" t="s">
        <v>401</v>
      </c>
      <c r="O26" t="s">
        <v>129</v>
      </c>
      <c r="R26" s="2"/>
      <c r="S26" t="s">
        <v>168</v>
      </c>
    </row>
    <row r="27" spans="1:19" x14ac:dyDescent="0.25">
      <c r="B27" s="29">
        <v>26</v>
      </c>
      <c r="C27" s="31" t="s">
        <v>317</v>
      </c>
      <c r="D27" s="21">
        <v>3</v>
      </c>
      <c r="E27" s="21">
        <v>5</v>
      </c>
      <c r="F27" s="36">
        <v>1220</v>
      </c>
      <c r="G27" s="36">
        <v>1220</v>
      </c>
      <c r="H27" s="36">
        <v>1270</v>
      </c>
      <c r="I27" s="36">
        <v>1179</v>
      </c>
      <c r="J27" s="36">
        <v>1051</v>
      </c>
      <c r="K27">
        <v>535</v>
      </c>
      <c r="N27" t="s">
        <v>129</v>
      </c>
      <c r="Q27" s="2"/>
      <c r="R27" t="s">
        <v>158</v>
      </c>
    </row>
    <row r="28" spans="1:19" x14ac:dyDescent="0.25">
      <c r="B28" s="29">
        <v>27</v>
      </c>
      <c r="C28" s="31" t="s">
        <v>6</v>
      </c>
      <c r="D28" s="21">
        <v>3</v>
      </c>
      <c r="E28" s="21">
        <v>6</v>
      </c>
      <c r="F28" s="36">
        <v>1221</v>
      </c>
      <c r="G28" s="36">
        <v>1235</v>
      </c>
      <c r="H28" s="36">
        <v>1150</v>
      </c>
      <c r="I28" s="36">
        <v>1119</v>
      </c>
      <c r="J28" s="36">
        <v>956</v>
      </c>
      <c r="K28">
        <v>454</v>
      </c>
      <c r="N28" t="s">
        <v>129</v>
      </c>
      <c r="Q28" s="2" t="s">
        <v>129</v>
      </c>
      <c r="R28" t="s">
        <v>161</v>
      </c>
    </row>
    <row r="29" spans="1:19" x14ac:dyDescent="0.25">
      <c r="B29" s="19">
        <v>28</v>
      </c>
      <c r="C29" s="32" t="s">
        <v>127</v>
      </c>
      <c r="D29" s="21">
        <v>3</v>
      </c>
      <c r="E29" s="21">
        <v>6</v>
      </c>
      <c r="F29" s="36">
        <v>1045</v>
      </c>
      <c r="G29" s="36">
        <v>1039</v>
      </c>
      <c r="H29" s="36">
        <v>1020</v>
      </c>
      <c r="I29" s="36">
        <v>1015</v>
      </c>
      <c r="J29" s="36">
        <v>921</v>
      </c>
      <c r="N29" t="s">
        <v>129</v>
      </c>
      <c r="Q29" s="2" t="s">
        <v>129</v>
      </c>
      <c r="R29" t="s">
        <v>166</v>
      </c>
    </row>
    <row r="30" spans="1:19" x14ac:dyDescent="0.25">
      <c r="B30" s="29">
        <v>29</v>
      </c>
      <c r="C30" s="32" t="s">
        <v>194</v>
      </c>
      <c r="D30" s="21">
        <v>4</v>
      </c>
      <c r="E30" s="21">
        <v>4</v>
      </c>
      <c r="F30" s="36">
        <v>1151</v>
      </c>
      <c r="G30" s="36">
        <v>1104</v>
      </c>
      <c r="H30" s="36">
        <v>1069</v>
      </c>
      <c r="I30" s="36">
        <v>1040</v>
      </c>
      <c r="J30" s="36">
        <v>977</v>
      </c>
      <c r="N30" t="s">
        <v>129</v>
      </c>
      <c r="Q30" s="2"/>
      <c r="R30" t="s">
        <v>177</v>
      </c>
    </row>
    <row r="31" spans="1:19" x14ac:dyDescent="0.25">
      <c r="B31" s="29">
        <v>30</v>
      </c>
      <c r="C31" s="32" t="s">
        <v>251</v>
      </c>
      <c r="D31" s="21">
        <v>3</v>
      </c>
      <c r="E31" s="21">
        <v>4</v>
      </c>
      <c r="F31" s="36">
        <v>1345</v>
      </c>
      <c r="G31" s="36">
        <v>1267</v>
      </c>
      <c r="H31" s="36">
        <v>1265</v>
      </c>
      <c r="I31" s="36">
        <v>1249</v>
      </c>
      <c r="J31" s="36">
        <v>1179</v>
      </c>
      <c r="K31">
        <v>461</v>
      </c>
      <c r="N31" t="s">
        <v>129</v>
      </c>
      <c r="Q31" s="2"/>
      <c r="R31" t="s">
        <v>163</v>
      </c>
    </row>
    <row r="32" spans="1:19" x14ac:dyDescent="0.25">
      <c r="B32" s="29">
        <v>31</v>
      </c>
      <c r="C32" s="31" t="s">
        <v>110</v>
      </c>
      <c r="D32" s="21">
        <v>3</v>
      </c>
      <c r="E32" s="21">
        <v>6</v>
      </c>
      <c r="F32" s="36">
        <v>1154</v>
      </c>
      <c r="G32" s="36">
        <v>1155</v>
      </c>
      <c r="H32" s="36">
        <v>1141</v>
      </c>
      <c r="I32" s="36">
        <v>1152</v>
      </c>
      <c r="J32" s="36">
        <v>1088</v>
      </c>
      <c r="K32">
        <v>505</v>
      </c>
      <c r="N32" t="s">
        <v>129</v>
      </c>
      <c r="Q32" s="2"/>
      <c r="R32" t="s">
        <v>157</v>
      </c>
    </row>
    <row r="33" spans="2:18" x14ac:dyDescent="0.25">
      <c r="B33" s="29">
        <v>32</v>
      </c>
      <c r="C33" s="32" t="s">
        <v>309</v>
      </c>
      <c r="D33" s="21">
        <v>2</v>
      </c>
      <c r="E33" s="21">
        <v>6</v>
      </c>
      <c r="F33" s="36">
        <v>1117</v>
      </c>
      <c r="G33" s="36">
        <v>1208</v>
      </c>
      <c r="H33" s="36">
        <v>1232</v>
      </c>
      <c r="N33" t="s">
        <v>129</v>
      </c>
      <c r="Q33" s="2"/>
      <c r="R33" t="s">
        <v>233</v>
      </c>
    </row>
    <row r="34" spans="2:18" x14ac:dyDescent="0.25">
      <c r="B34" s="29">
        <v>33</v>
      </c>
      <c r="C34" s="31" t="s">
        <v>231</v>
      </c>
      <c r="D34" s="21">
        <v>1</v>
      </c>
      <c r="E34" s="21">
        <v>7</v>
      </c>
      <c r="F34" s="36">
        <v>1428</v>
      </c>
      <c r="G34" s="36">
        <v>1456</v>
      </c>
      <c r="H34" s="36">
        <v>1393</v>
      </c>
      <c r="I34" s="36">
        <v>1395</v>
      </c>
      <c r="J34" s="36">
        <v>1149</v>
      </c>
      <c r="K34">
        <v>475</v>
      </c>
      <c r="N34" t="s">
        <v>129</v>
      </c>
      <c r="Q34" s="2"/>
      <c r="R34" t="s">
        <v>319</v>
      </c>
    </row>
    <row r="35" spans="2:18" x14ac:dyDescent="0.25">
      <c r="B35" s="29">
        <v>34</v>
      </c>
      <c r="C35" s="31" t="s">
        <v>116</v>
      </c>
      <c r="D35" s="21">
        <v>0</v>
      </c>
      <c r="E35" s="21">
        <v>7</v>
      </c>
      <c r="F35" s="36">
        <v>1339</v>
      </c>
      <c r="G35" s="36">
        <v>1328</v>
      </c>
      <c r="H35" s="36">
        <v>1189</v>
      </c>
      <c r="I35" s="36">
        <v>1226</v>
      </c>
      <c r="J35" s="36">
        <v>1246</v>
      </c>
      <c r="K35">
        <v>658</v>
      </c>
      <c r="N35" t="s">
        <v>129</v>
      </c>
      <c r="Q35" s="2"/>
      <c r="R35" t="s">
        <v>156</v>
      </c>
    </row>
    <row r="36" spans="2:18" x14ac:dyDescent="0.25">
      <c r="B36" s="29">
        <v>35</v>
      </c>
      <c r="C36" s="31" t="s">
        <v>111</v>
      </c>
      <c r="D36" s="21">
        <v>0</v>
      </c>
      <c r="E36" s="21">
        <v>8</v>
      </c>
      <c r="F36" s="36">
        <v>1296</v>
      </c>
      <c r="G36" s="36">
        <v>1298</v>
      </c>
      <c r="H36" s="36">
        <v>1159</v>
      </c>
      <c r="I36" s="36">
        <v>1172</v>
      </c>
      <c r="J36" s="36">
        <v>1127</v>
      </c>
      <c r="K36">
        <v>513</v>
      </c>
      <c r="M36" t="s">
        <v>129</v>
      </c>
      <c r="P36" s="2"/>
      <c r="Q36" t="s">
        <v>320</v>
      </c>
    </row>
    <row r="37" spans="2:18" x14ac:dyDescent="0.25">
      <c r="B37" s="29">
        <v>36</v>
      </c>
      <c r="C37" s="31" t="s">
        <v>285</v>
      </c>
      <c r="D37" s="21">
        <v>0</v>
      </c>
      <c r="E37" s="21">
        <v>8</v>
      </c>
      <c r="F37" s="36">
        <v>1506</v>
      </c>
      <c r="G37" s="36">
        <v>1514</v>
      </c>
      <c r="H37" s="36">
        <v>1496</v>
      </c>
      <c r="I37" s="36">
        <v>1478</v>
      </c>
      <c r="J37" s="36">
        <v>1393</v>
      </c>
      <c r="K37">
        <v>631</v>
      </c>
      <c r="P37" s="2"/>
      <c r="Q37" t="s">
        <v>250</v>
      </c>
    </row>
    <row r="38" spans="2:18" x14ac:dyDescent="0.25">
      <c r="B38" s="30">
        <v>37</v>
      </c>
      <c r="C38" s="31" t="s">
        <v>44</v>
      </c>
      <c r="D38" s="21">
        <v>0</v>
      </c>
      <c r="E38" s="21">
        <v>8</v>
      </c>
      <c r="F38" s="36">
        <v>1593</v>
      </c>
      <c r="G38" s="36">
        <v>1569</v>
      </c>
      <c r="H38" s="36">
        <v>1564</v>
      </c>
      <c r="I38" s="36">
        <v>1544</v>
      </c>
      <c r="J38" s="36">
        <v>1452</v>
      </c>
      <c r="P38" s="2"/>
      <c r="Q38" t="s">
        <v>239</v>
      </c>
    </row>
    <row r="39" spans="2:18" x14ac:dyDescent="0.25">
      <c r="B39" s="30">
        <v>38</v>
      </c>
      <c r="C39" s="32" t="s">
        <v>287</v>
      </c>
      <c r="D39" s="21">
        <v>0</v>
      </c>
      <c r="E39" s="21">
        <v>8</v>
      </c>
      <c r="F39" s="36">
        <v>1618</v>
      </c>
      <c r="G39" s="36">
        <v>1612</v>
      </c>
      <c r="H39" s="36">
        <v>1595</v>
      </c>
      <c r="I39" s="36">
        <v>1574</v>
      </c>
      <c r="J39" s="36"/>
      <c r="P39" s="2"/>
      <c r="Q39" t="s">
        <v>237</v>
      </c>
    </row>
    <row r="40" spans="2:18" x14ac:dyDescent="0.25">
      <c r="B40" s="19">
        <v>39</v>
      </c>
      <c r="O40" s="2"/>
      <c r="P40" s="9" t="s">
        <v>186</v>
      </c>
    </row>
    <row r="42" spans="2:18" x14ac:dyDescent="0.25">
      <c r="B42" s="30" t="s">
        <v>129</v>
      </c>
      <c r="M42" s="2"/>
    </row>
    <row r="43" spans="2:18" x14ac:dyDescent="0.25">
      <c r="K43" s="2" t="s">
        <v>129</v>
      </c>
    </row>
    <row r="44" spans="2:18" x14ac:dyDescent="0.25">
      <c r="K44" s="2" t="s">
        <v>129</v>
      </c>
    </row>
    <row r="45" spans="2:18" x14ac:dyDescent="0.25">
      <c r="K45" s="2"/>
    </row>
    <row r="46" spans="2:18" x14ac:dyDescent="0.25">
      <c r="K46" s="2"/>
    </row>
    <row r="47" spans="2:18" x14ac:dyDescent="0.25">
      <c r="K47" s="2"/>
    </row>
    <row r="51" spans="11:11" x14ac:dyDescent="0.25">
      <c r="K51" s="9" t="s">
        <v>129</v>
      </c>
    </row>
    <row r="54" spans="11:11" x14ac:dyDescent="0.25">
      <c r="K54" t="s">
        <v>197</v>
      </c>
    </row>
    <row r="55" spans="11:11" x14ac:dyDescent="0.25">
      <c r="K55" t="s">
        <v>176</v>
      </c>
    </row>
    <row r="56" spans="11:11" x14ac:dyDescent="0.25">
      <c r="K56" t="s">
        <v>196</v>
      </c>
    </row>
    <row r="57" spans="11:11" x14ac:dyDescent="0.25">
      <c r="K57" t="s">
        <v>155</v>
      </c>
    </row>
    <row r="58" spans="11:11" x14ac:dyDescent="0.25">
      <c r="K58" t="s">
        <v>174</v>
      </c>
    </row>
    <row r="66" spans="5:5" x14ac:dyDescent="0.25">
      <c r="E66" t="s">
        <v>129</v>
      </c>
    </row>
    <row r="67" spans="5:5" x14ac:dyDescent="0.25">
      <c r="E67" t="s">
        <v>129</v>
      </c>
    </row>
    <row r="68" spans="5:5" x14ac:dyDescent="0.25">
      <c r="E68" t="s">
        <v>129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8-mank Contact Info</vt:lpstr>
      <vt:lpstr>Rosters</vt:lpstr>
      <vt:lpstr>Rankings</vt:lpstr>
      <vt:lpstr>schedule2020</vt:lpstr>
      <vt:lpstr>schedule</vt:lpstr>
      <vt:lpstr>Sheet2</vt:lpstr>
      <vt:lpstr>2019 Schedule</vt:lpstr>
      <vt:lpstr>2019 8-man Rankings</vt:lpstr>
      <vt:lpstr>2018 8-man Rankings </vt:lpstr>
      <vt:lpstr>2016 8-man teams</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Hank</dc:creator>
  <cp:lastModifiedBy>randi stdenis</cp:lastModifiedBy>
  <dcterms:created xsi:type="dcterms:W3CDTF">2013-08-22T21:44:27Z</dcterms:created>
  <dcterms:modified xsi:type="dcterms:W3CDTF">2020-09-22T04:09:54Z</dcterms:modified>
</cp:coreProperties>
</file>